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Desktop\site\"/>
    </mc:Choice>
  </mc:AlternateContent>
  <bookViews>
    <workbookView xWindow="0" yWindow="0" windowWidth="28800" windowHeight="12435"/>
  </bookViews>
  <sheets>
    <sheet name="Sheet2" sheetId="2" r:id="rId1"/>
    <sheet name="Sheet1"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32" i="2" l="1"/>
  <c r="O132" i="2"/>
  <c r="N132" i="2"/>
  <c r="M132" i="2"/>
  <c r="L132" i="2"/>
  <c r="P81" i="2"/>
</calcChain>
</file>

<file path=xl/sharedStrings.xml><?xml version="1.0" encoding="utf-8"?>
<sst xmlns="http://schemas.openxmlformats.org/spreadsheetml/2006/main" count="1257" uniqueCount="636">
  <si>
    <t>NR CRT</t>
  </si>
  <si>
    <t>SCOP SI REALIZARI PRECONIZATE SAU EFECTIVE</t>
  </si>
  <si>
    <t>FONDUL VIZAT</t>
  </si>
  <si>
    <t>LOCALIZARE</t>
  </si>
  <si>
    <t>TIP DE INTERVENTIE</t>
  </si>
  <si>
    <t>DATA INCEPERE PROIECT (OPERATIUNE)</t>
  </si>
  <si>
    <t>DATA PRECONIZATA SAU EFECTIVA DE INCHEIERE PROIECT (OPERATIUNE)</t>
  </si>
  <si>
    <t>Parteneriatul dintre UAT Judetul Valcea si Comuna Vaideeni, Oras Balcesti, Comuna Ladesti, Comuna Stroesti, Comuna Tetoiu, Comuna Lapusata, Comuna Rosiile, Comuna Slatioara, Comuna Copaceni</t>
  </si>
  <si>
    <t>24.11.2023</t>
  </si>
  <si>
    <t>FEDR</t>
  </si>
  <si>
    <t>Parteneriatul dintre UAT Judetul Dolj si UAT Comuna Teslui, UAT Comuna Dragotesti, UAT Comuna Robanesti, UAT Comuna Pielesti, UAT Comuna Ghercesti, UAT Comuna Mischii</t>
  </si>
  <si>
    <t>COD SMIS</t>
  </si>
  <si>
    <t>Teslui, Dragotesti, Robanesti,
Pielesti, Ghercesti, Mischii</t>
  </si>
  <si>
    <t>Modernizarea drumului judetean DJ641, tronsonul cuprins intre limita județului Olt (km 15+000) – intersectia cu DN65 (km 43+313/43+338) – intersectia cu DN65C (km 59+426)</t>
  </si>
  <si>
    <t>TOTAL</t>
  </si>
  <si>
    <t>31.01.2029</t>
  </si>
  <si>
    <t>23.11.2023</t>
  </si>
  <si>
    <t>23.12.2027</t>
  </si>
  <si>
    <t>A-Conectivitate regionala si imbunatatirea accesului la TEN-T</t>
  </si>
  <si>
    <t>DENUMIRE PROIECT (OPERATIUNE)</t>
  </si>
  <si>
    <t>COST TOTAL PROIECT (OPERATIUNE) LEI</t>
  </si>
  <si>
    <t>VALOARE NERAMBURSABILA LEI</t>
  </si>
  <si>
    <t>CONTRIBUTIE FEDR LEI</t>
  </si>
  <si>
    <t>CONTRIBUTIE BS LEI</t>
  </si>
  <si>
    <t>CONTRIBUTIE BENEFICIAR LEI</t>
  </si>
  <si>
    <t>RATA DE COFINANTARE A UNIUNII %</t>
  </si>
  <si>
    <t>Agentia pentru Dezvoltare Regionala Sud-Vest Oltenia</t>
  </si>
  <si>
    <t>Sprijin acordat ADR SV Oltenia in perioada 2021-2023 pentru implementarea eficienta si transparenta a PR SV Oltenia 2021-2027</t>
  </si>
  <si>
    <t>19.09.2023</t>
  </si>
  <si>
    <t>31.12.2023</t>
  </si>
  <si>
    <t>Regiunea Sud Vest Oltenia</t>
  </si>
  <si>
    <t>proiect de asistenta tehnica</t>
  </si>
  <si>
    <t>Modernizare DJ 676 Cerna (DJ 665) – Rugetu – Slatioara – Mogesti – Gorunesti – Stroesti – Pojogi Cerna – Copaceni – Bondoci – Brosteni – Lapusata – Mijati – Romanesti – Rosiile – Nenciulesti – Țepesti – Tetoiu – Carlogani – Chirculesti – Irimesti (DJ 643), Km 0+000-74+450 ȘI DJ 676 B Glavile (DJ 677A) – Voiculeasa – Olteanca – Chiricesti – Lapusata (DJ
676), Km 14+402-17+002, Judetul Valcea</t>
  </si>
  <si>
    <t>Imbunatatirea accesibilitatii Regiunii Sud-Vest Oltenia si a mobilitatii populatiei, bunurilor si serviciilor, in vederea stimularii dezvoltarii economice durabile a regiunii. Atingerea obiectivului general si realizarea obiectivelor specifice ale proiectului de fata, prin implementarea activitatilor si obtinerea rezultatelor prevazute, este in concordanta cu Programul Regional Sud-Vest Oltenia, Prioritatea 5 - „Accesibilitate si conectivitate la nivel regional”, Obiectivul Specific 3.2 - „Dezvoltarea si cresterea unei mobilitati nationale, regionale si locale durabile, reziliente la schimbarile climatice, inteligente si intermodale, inclusiv imbunatatirea accesului la TEN-T si a mobilitatii transfrontaliere”, Actiunea A - “Conectivitate regionala si imbunatatirea accesului la TEN-T”. Modernizarea drumului judetean DJ641, tronsonul cuprins intre limita judetului Olt (km 15+000) – intersectia cu DN65 (km 43+313/43+338) – intersectia cu DN65C (km 59+426) va facilita mobilitatea populatiei si a bunurilor, reducerea costurilor de transport de marfuri si calatori, cresterea gradului de siguranta a circulatiei, imbunatatirea accesului pe pietele regionale si nationale, cresterea eficientei activitatilor economice, economisirea de energie si timp, creand conditii pentru extinderea schimburilor comerciale si a investitiilor productive, atat in interiorul regiunii, cat si intre Regiunea Sud-Vest Oltenia si celelalte regiuni. De asemenea, prin reabilitarea si modernizarea acestui tronson din drumul judetean DJ641, se va imbunatati conexiunea la reteaua TEN-T si la reteaua de drumuri nationale</t>
  </si>
  <si>
    <t>Obiectivul general este de a asigura resursele financiare pentru derularea activitatilor AM PR SV Oltenia in perioada 2021-2023 in scopul implementarii eficiente si transparente a PR SV Oltenia 2021-2027.</t>
  </si>
  <si>
    <t>Asigurarea unei infrastructuri de transport regionale şi locale moderne şi durabile, precum şi a tuturor celorlalte condiţii privind dezvoltarea sistematică a economiei şi îmbunătăţirea calităţii vieţii. Prin proiect se propune modernizarea drumului judeţean 676 Cerna (DJ 665) – Rugetu – Slătioara – Mogești – Gorunești – Stroești – Pojogi Cerna – Copăceni – Bondoci – Broșteni – Lăpușata – Mijați – Romanești – Roșiile – Nenciulești – Țepești – Tetoiu – Gârlogani – Chirculești – Irimești (DJ643), care pornește din localitatea Vaideeni, din DJ 665, traversează comunele Slătioara, Stroești, Copăceni, Lăpușata, Roșiile, Tetoiu terminându-se în satul Irimești (oraș Bălcești), în DJ 643. Astfel, proiectul propus va contribui la asigurarea unei infrastructuri de transport regionale şi locale moderne şi durabile, în scopul dezvoltării continue a economiei și îmbunătățirii calității vieții, prin reabilitarea și îmbunătățirea parametrilor relevanți, respectiv creșterea vitezei, siguranței rutiere, portanței etc. drumului județean. Precizăm că invesiția propusă asigură conectivitatea directa cu reteaua TEN-T. Astfel, pentru a asigura o conexiune cu rețeaua TEN T se propune și modernizarea a 2,6 km din DJ 676B ce face legătura între DJ 676 și DN 65C. Accesul în zonă se realizază din DN 67, DN65C, DN67B, DJ665, DJ643, DJ676A, DJ676D, DJ676E, DJ676F, DJ676G. Investitia propusă face legătura prin DN 67 și DN 67B cu DN 7 (E81 TEN – T Core) Prin lucrările de modernizare se va asigura o infrastructură de transport regională si locală modernă si durabilă, traficul de pe acest drum urmând a fi
fluidizat. De asemenea se va crește gradulu de accesibilitate a zonelor rurale si urbane situate in proximitatea retelei TEN T prin modernizarea acestuia.</t>
  </si>
  <si>
    <t>Comuna Darvari, Comuna Obarsia de Camp, Oras Vinju-Mare, Comuna Patulele, Comuna Jiana, Comuna Devesel</t>
  </si>
  <si>
    <t>DJ 562 -  Gemeni - DN 56A - (Obârșia de Câmp)-intersecție  DJ 562 cu DN 56A - DN 56B + DJ 564 - intersecție DJ 562 (Scăpău) intersecție DJ 562A (Pătulele) intersecție DN 56A (Nicolae Bălcescu)</t>
  </si>
  <si>
    <t>Municipiul
Râmnicu
Vâlcea, str. Remus Bellu, nr. 3</t>
  </si>
  <si>
    <t>Municipiul
Râmnicu
Vâlcea, Str Nicolae
Iorga nr. 20, județul Vâlcea</t>
  </si>
  <si>
    <t>UAT Judetul Valcea</t>
  </si>
  <si>
    <t>Reabilitarea termică a secțiilor Spitalului Județean de Urgență Vâlcea din strada Remus Bellu nr. 3</t>
  </si>
  <si>
    <t>Reabilitarea, modernizarea și dotarea Centrului Andreea</t>
  </si>
  <si>
    <t>Universitatea de Medicina si Farmacie Craiova</t>
  </si>
  <si>
    <t>Lucrari de reabilitare pentru cresterea eficientei energetice la Caminele 1 si 2</t>
  </si>
  <si>
    <t>Bulevardul 1 Mai, Nr.66 Imobilul are
numărul cadastral 214265, Craiova, Dolj</t>
  </si>
  <si>
    <t>UAT Oras Balcesti</t>
  </si>
  <si>
    <t>UAT Comuna Amarastii de Jos</t>
  </si>
  <si>
    <t>UAT Oras Horezu</t>
  </si>
  <si>
    <t>UAT Comuna Pausesti Maglasi</t>
  </si>
  <si>
    <t>UAT Comuna Budesti</t>
  </si>
  <si>
    <t>UAT Comuna Orlesti</t>
  </si>
  <si>
    <t>Investitii in dezvoltarea infrastructurii educationale a liceului tehnologic “Petrache Poenaru” din orasul Balcesti</t>
  </si>
  <si>
    <t>Construire, dotare si amenajare scoala generala Ocolna</t>
  </si>
  <si>
    <t>Reabilitare, modernizare si echipare liceu Constantin Brancoveanu – Scoala Profesionala Romanii de Jos, Loc. Romanii de Jos,  Oras Horezu, Judetul Valcea</t>
  </si>
  <si>
    <t>Reabilitarea, modernizarea și dotarea Școlii Gimnaziale “Achim Popescu”, comuna Păușești-Măglași, județul Vâlcea</t>
  </si>
  <si>
    <t>Construire si echipare corp nou scoala gimnaziala, sat Birsesti, comuna Budesti, Judetul Valcea</t>
  </si>
  <si>
    <t>Reabilitare, modernizare și dotare Școala cu clasele I-VIII, comuna Orlești, județul Vâlcea</t>
  </si>
  <si>
    <t>Oraş Bălceşti, România, Str. Ale. Petrache
Poenaru nr. 1, judeţul Vâlcea, cod poştal
245400</t>
  </si>
  <si>
    <t>Comuna Amarastii de Jos, sat Ocolna, nr. 204,
jud. Dolj</t>
  </si>
  <si>
    <t>Oras Horezu, str Manastirii, nr 104, jud Valcea</t>
  </si>
  <si>
    <t>comuna Păușești-
Măglași, str. Principală nr. 63, județul Vâlcea</t>
  </si>
  <si>
    <t>comuna Budești, sat
Bîrsești, str. Școlii nr. 2, județul Vâlcea</t>
  </si>
  <si>
    <t>comuna Orlești, Pct.
Teren Școală, județul Vâlcea</t>
  </si>
  <si>
    <t>Investiții în clădirile publice în vederea asigurării/creșterii eficienței energetice și măsuri pentru utilizarea unor surse regenerabile de energie</t>
  </si>
  <si>
    <t>12.02.2024</t>
  </si>
  <si>
    <t>30.09.2027</t>
  </si>
  <si>
    <t>Cresterea gradului de mobilitate si accesibilitate a zonelor rurale situate în proximitatea retelei TEN-T în judetul Mehedinti Reabilitarea sectoarelor de drum județean DJ562,
respectiv DJ564 conduce la cresterea gradului de siguranta, a vitezei de deplasare si imbunatatirea conditiilor de transport. Avantajele economice date de modernizarea
sectoarelor de drum județean sunt date in special de beneficiile aduse utilizatorilor, dar si de inducerea de beneficii sociale la nivelul populatiei deservite, prin dezvoltarea
generala a zonei urmare a cresterii gradului de accesibilitate. Prin implementarea investitiei fluxurile de trafic vor beneficia de condiţii superioare de circulaţie, care se vor
concretiza într-o serie de avantaje economice, precum: o reducerea costurilor de exploatare ale vehiculelor; o reducerea timpului de parcurs şi, implicit, a valorii timpului
pentru pasagerii vehiculelor; o îmbunătățirea gradului de siguranță ; o cresterea accesibilitatii zonelor deservite si, astfel, impacturi pozitive asupra dezvoltarii economice</t>
  </si>
  <si>
    <t>22.02.2024</t>
  </si>
  <si>
    <t>31.03.2028</t>
  </si>
  <si>
    <t>Obiectivul general al proiectului este creșterea eficienței energetice a corpurilor C1 și C2 ale Spitalului Județean de Urgență Vâlcea din municipiul Râmnicu Vâlcea, str. Remus
Bellu, nr. 3,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(pacienți, aparținători, angajați etc.),
contribuind totodată la eficientizarea cheltuielilor publice. Având în vedere faptul că proiectul aduce beneficii de mediu, sociale și economice, acesta va contribui la dezvoltarea
durabilă a comunității locale și la promovarea coeziunii sociale.</t>
  </si>
  <si>
    <t>21.02.2024</t>
  </si>
  <si>
    <t>31.03.2026</t>
  </si>
  <si>
    <t>Creșterea eficienței energetice a clădirii Centrului Andreea,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(elevi cu cerințe educaționale speciale și cadrele didactice), contribuind totodată la eficientizarea cheltuielilor publice. Având în vedere ca proiectul aduce
beneficii de mediu, sociale si economice, acesta va contribui la dezvoltarea durabila a comunității locale si promovarea coeziunii sociale.</t>
  </si>
  <si>
    <t>14.02.2024</t>
  </si>
  <si>
    <t>31.12.2026</t>
  </si>
  <si>
    <t>Îmbunătațirea performanțelor energetice pentru imobilele aflate in patrimoniu UMF Craiova; Implementarea măsurilor de creștere a eficienței energetice a clădirilor
Implementarea măsurilor conexe care contribuie la atingerea obiectivului general
Asigurarea unei bune implementări a proiectului prin achiziția de servicii suport pentru derularea activităților proiectului</t>
  </si>
  <si>
    <t>27.02.2024</t>
  </si>
  <si>
    <t>Imbunatatirea accesului la servicii favorabile incluziunii si de calitate in educatie prin investitii in dezvoltarea infrastructurii educationale a invatamnatului tehnic. 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
Investiţiile realizate duc astfel la revitalizarea fizică, socială şi economică cat și la îmbunătăţirea calităţii vieţii populaţiei din sat Ocolna, comuna Amarastii de Jos, cu accent pe
grupurile vulnerabile/defavorizate, respectiv, în funcție de nevoile locale identificate şi de activităţile proiectului, la: - reducerea excluziunii socio-spaţiale sau sociale a
locuitorilor, mai ales a celor ce fac parte din grupurile vulnerabile; - dezvoltarea capitalului uman (înscrierea în învăţământul antepreşcolar şi preşcolar, reducerea abandonului
şcolar, în principal în rândul grupurilor vulnerabile etc);</t>
  </si>
  <si>
    <t>31.01.2027</t>
  </si>
  <si>
    <t>Îmbunătățirea calității infrastructurii educaționale în orașul Horezu; Reabilitarea și modernizarea Școlii profesionale Romanii de Jos, orașul Horezu
Asigurarea unei bune implementări a proiectului prin achiziția de servicii suport pentru derularea activităților proiectului
Sprijinirea procesului educativ prin activitățil conexe/complementare de tip FSE+</t>
  </si>
  <si>
    <t>31.12.2025</t>
  </si>
  <si>
    <t>Obiectivele specifice ale investiției propuse sunt: 1. Imbunatatirea calitatii infrastructurii educationale in comuna Păușești-Măglași prin reabilitarea, modernizarea și dotarea
corespunzătoare a Școlii Gimnaziale “Achim Popescu”; 2. Crearea premiselor necesare pentru asigurarea populatiei cu serviciile esentiale, de maxima importanta si utilitate
pentru atingerea obiectivului european al coeziunii economice si sociale.</t>
  </si>
  <si>
    <t>Imbunatatirea calitatii infrastructurii educationale in comuna Budești prin Construire și echipare corp nou Școala Primară,
sat Bîrsești, comuna Budești, județul Vâlcea; 2. Crearea premiselor necesare pentru asigurarea populatiei cu serviciile esentiale, de maxima importanta si utilitate pentru
atingerea obiectivului european al coeziunii economice si sociale.</t>
  </si>
  <si>
    <t>Imbunatatirea calitatii infrastructurii educationale in comuna Orlești prin reabilitare, modernizare și dotare Școala cu
clasele I-VIII, comuna Orlești, județul Vâlcea; 2. Crearea premiselor necesare pentru asigurarea populatiei cu serviciile esentiale, de maxima importanta si utilitate pentru
atingerea obiectivului european al coeziunii economice si sociale.</t>
  </si>
  <si>
    <t>Investiții în dezvoltarea infrastructurii educaționale pentru învățământ primar, secundar</t>
  </si>
  <si>
    <t>UAT Comuna Copaceni</t>
  </si>
  <si>
    <t>UAT Comuna Golesti</t>
  </si>
  <si>
    <t>CONSTRUIRE SI ECHIPARE CORP NOU SCOALA GIMNAZIALA, SAT ULMETU, COMUNA COPACENI, JUDETUL VALCEA</t>
  </si>
  <si>
    <t>Reabilitarea, modernizarea, dotarea și extinderea Școlii Gimnaziale, sat Popești, comuna Golești, județul Vâlcea</t>
  </si>
  <si>
    <t>sat Ulmetu, Pct. “La
Scoala”, comuna Copăceni, județul Vâlcea</t>
  </si>
  <si>
    <t>comuna Golești, sat
Popești, strada Școlii nr. 3, județul Vâlcea</t>
  </si>
  <si>
    <t>07.02.2024</t>
  </si>
  <si>
    <t>Investiția propusă are ca obiectiv general asigurarea unei oferte educationale adecvate, accesibile si de calitate pentru copiii din comuna Golești care sa conduca la cresterea
gradului de participare al acestora la nivelul invatamantului obligatoriu;Imbunatatirea calitatii infrastructurii educationale in comuna Golești prin reabilitarea, modernizarea, dotarea și extinderea Școlii Gimnaziale, sat Popești, comuna Golești,
județul Vâlcea; Crearea premiselor necesare pentru asigurarea populatiei cu serviciile esentiale, de maxima importanta si utilitate pentru atingerea obiectivului european
al coeziunii economice si sociale.</t>
  </si>
  <si>
    <t>Obiectivele specifice ale investiției propuse sunt: 1. Imbunatatirea calitatii infrastructurii educationale in comuna Copăceni prin construire și echipare corp nou Școala
Gimnazială, sat Ulmetu, comuna Copăceni, județul Vâlcea; 2. Crearea premiselor necesare pentru asigurarea populatiei cu serviciile esentiale, de maxima importanta si
utilitate pentru atingerea obiectivului european al coeziunii economice si sociale.</t>
  </si>
  <si>
    <t>Cresterea eficientei energetice prin reabilitare termica a Gradinitei cu program prelungit Balcesti</t>
  </si>
  <si>
    <t>28.02.2024</t>
  </si>
  <si>
    <t>Oras Balcesti, str. Ecaterina Teodoroiu, nr. 52,
judetul Valcea, cod poştal 245400, Oraş Bălceşti, Str. Ale. Petrache Poenaru nr. 1,
judeţul Vâlcea, cod poştal 245400</t>
  </si>
  <si>
    <t>Cresterea eficientei energetice prin reabilitare termica a gradinitei cu program prelungit Balcesti. Principalul obiectiv al acestui proiect il prezinta posibilitatea de eficientizare
energetica prin reabilitarea gradinitei cu program prelungit Balcesti amplasata în orasul Balcesti, str. Ecaterina Teodoroiu, nr. 52, jud. Valcea, în scopul asigurarii conditiilor
optime pentru cresterea confortului si sigurantei desfasurarii activitatilor specifice acestei institutii. In acest scop este necesara si oportuna realizarea lucrarilor de interventie
asupra cladirii, cu scopul de a creste performanta energetica, respectiv reducerea consumurilor energetice pentru încalzire, în conditiile asigurarii si mentinerii climatului termic
interior, repararea si aducerea la standarde actuale atat a instalatiilor cat si a cladirii în ansamblul ei. Implementarea masurilor de eficientizare energetica va duce la
imbunatatirea conditiilor de desfasurare a activitatilor specifice gradinitei.</t>
  </si>
  <si>
    <t>UAT Drobeta Turnu Severin</t>
  </si>
  <si>
    <t>Reabilitare su extindere Colegiul National Pedagogic Stefan Odobleja</t>
  </si>
  <si>
    <t>28.09.2028</t>
  </si>
  <si>
    <t>strada Crisan nr 48, cod postal 220014, Municipiul
Drobeta-
Turnu Severin</t>
  </si>
  <si>
    <t>Reabilitare scoala din sat Geamana, comuna Stoilesti, judetul Valcea</t>
  </si>
  <si>
    <t>UAT Comuna Stoilesti</t>
  </si>
  <si>
    <t>18.03.2024</t>
  </si>
  <si>
    <t>28.02.2026</t>
  </si>
  <si>
    <t>Satul Geamăna,
aparținând comunei Stoilești, județul Vâlcea și
este identificat cu numărul cadastral 35905.</t>
  </si>
  <si>
    <t>Obiectivele specifice ale proiectului constau în realizarea unui proces ireversibil de schimbare culturală și de îmbunătățire a calității vieții pentru preșcolarii din comuna
Stoilești, prin intermediul următoarelor acțiuni: -creşterea nivelului de educaţie, de socializare şi a stării de sănătate a elevilor; -creşterea numărului de copii care participă
la sistemul educațional de stat și reducerea abandonului școlar; -îmbunătățirea capacităților cognitive ale elevilor prin motivarea gândirii critice, deprinderea de abilități noi,
îmbunătățirea memoriei, creșterea stimei de sine, dezvoltarea spiritului de "fair play" și stimularea lucrului în echipă; -extinderea diversității serviciilor și facilităților pe care
grădinița le oferă preșcolarilor săi; -creșterea gradului de acces a populației școlare defavorizate (mediul rural) la un proces instructiv-educativ calitativ și atractiv prin
modernizarea și dotarea cu materiale didactice și echipamente specifice moderne, corelate cu nevoile existente ale unității de învățământ;</t>
  </si>
  <si>
    <t>OBIECTIV SPECIFIC VIZAT</t>
  </si>
  <si>
    <t>PRIORITATE</t>
  </si>
  <si>
    <t xml:space="preserve">2.1/b (i) </t>
  </si>
  <si>
    <t>3.A</t>
  </si>
  <si>
    <t>2.1/b (i)</t>
  </si>
  <si>
    <t>4.2/d (ii)</t>
  </si>
  <si>
    <t>2.7/b (vii)</t>
  </si>
  <si>
    <t>ACTIUNE</t>
  </si>
  <si>
    <t>3.B</t>
  </si>
  <si>
    <t>UAT Orasul Bals</t>
  </si>
  <si>
    <t>Modernizare parc central din Orasul Bals, judetul Olt</t>
  </si>
  <si>
    <t>Sprijin pentru conservarea , imbunatatirea sau extinderea infrastructurii verzi-albastre</t>
  </si>
  <si>
    <t>01.04.2024</t>
  </si>
  <si>
    <t>31.07.2026</t>
  </si>
  <si>
    <t>Cresterea eficientei energetice a cladirii Gradinita nr. 1, Amarastii de Jos, Com. Amarastii de Jos, Jud Dolj</t>
  </si>
  <si>
    <t>UAT Judetul Olt</t>
  </si>
  <si>
    <t>Reabilitare termica Complex servicii "Sf. Stefan" Slatina si Centru de zi recuperare pentru copii cu dizabilitati Slatina</t>
  </si>
  <si>
    <t>Caracal, judetul Olt</t>
  </si>
  <si>
    <t>24.04.2024</t>
  </si>
  <si>
    <t>30.11.2025</t>
  </si>
  <si>
    <t>Comuna Amarastii de
Jos, Loc. Amarastii De Jos, Nr. 547A, Jud. Dolj</t>
  </si>
  <si>
    <t>Obiectivul general al proiectului este cresterea eficientei energetice a cladirii cu destinatie educationala Gradinita Amarastii de Jos, Comuna Amarastii de Jos, Nr. 547A, Jud.
Dolj, in termen de 12 luni. Obiectivul implică reducerea consumului de energie și a costurilor aferente, îmbunătățirea confortului termic și a calității aerului interior pentru copii
și personal, precum și diminuarea impactului asupra mediului prin scăderea emisiilor de gaze cu efect de seră. Obiectivul se va realiza prin modernizarea infrastructurii
existente, prin interventii asupra izolației clădirii, înlocuirea sistemelor de încălzire și iluminat cu soluții mai eficiente din punct de vedere energetic și integrarea surselor de
energie regenerabilă, conform obiectivelor specifice, definite în Documentatie de Avizare a Lucrarilor de Interventii.</t>
  </si>
  <si>
    <t>Obiectivul general al proiectului corespunde obiectivului de politică, respectiv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</si>
  <si>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26.04.2024</t>
  </si>
  <si>
    <t>30.04.2027</t>
  </si>
  <si>
    <t>Reabilitarea termica pentru imbunatatirea eficientei energetice la cladirea Centrului de Zi de Recuperare pentru Copii cu Dizabilitati Caracal si Centrul de Abilitare si Reabilitare Caracal</t>
  </si>
  <si>
    <t>Slatina, Str.
Plevnei, nr.6, judetul Olt</t>
  </si>
  <si>
    <t>29.04.2024</t>
  </si>
  <si>
    <t>30.04.2024</t>
  </si>
  <si>
    <t>31.12.2024</t>
  </si>
  <si>
    <t>UAT Comuna Obarsia de Camp</t>
  </si>
  <si>
    <t>Reabilitare a sediului administrativ al primariei Obarsia de Camp</t>
  </si>
  <si>
    <t>Obarsia de Camp, Jud. Mehedinti,
corp C1 - Cladire Primarie, construita in anul
1935</t>
  </si>
  <si>
    <t>Obiectivul general al proiectului este cresterea eficientei energetice a cladirii a primăriei din Comuna Obarsia de Camp, in termen de 12 luni. Obiectivul implică reducerea
consumului de energie și a costurilor aferente, îmbunătățirea confortului termic și a calității aerului interior pentru personal, precum și diminuarea impactului asupra mediului
prin scăderea emisiilor de gaze cu efect de seră. Obiectivul se va realiza prin modernizarea infrastructurii existente, prin interventii asupra izolației clădirii, înlocuirea sistemelor
de încălzire și iluminat cu soluții mai eficiente din punct de vedere energetic și integrarea surselor de energie regenerabilă, conform obiectivelor specifice, definite în
Documentatie de Avizare a Lucrarilor de Interventii.</t>
  </si>
  <si>
    <t>15.05.2024</t>
  </si>
  <si>
    <t>31.08.2025</t>
  </si>
  <si>
    <t>UAT Comuna Teslui</t>
  </si>
  <si>
    <t>Cresterea eficientei energetice a cladirii publice scoala sat Teslui, comuna Teslui, judetul Dolj</t>
  </si>
  <si>
    <t>strada
Unirii, nr.25, sat TESLUI, comuna TESLUI,
judetul Dolj</t>
  </si>
  <si>
    <t>17.05.2024</t>
  </si>
  <si>
    <t>UAT Municipiul Bailesti</t>
  </si>
  <si>
    <t>Cresterea eficientei energetice la Casa de Cultura "Amza Pellea" din Municipiul Bailesti (reabilitare infrastructura verde)</t>
  </si>
  <si>
    <t>Obiectivul general al proiectului îl constituie renovarea energetică, eficientă din punct de vedere al costurilor, a clădirii Casei de Cultura Amza Pelea. Scopul
proiectului este creșterea gradului de acces și de participare a cetățenilor la viața culturală.Scopul investiției reprezintă lucrări de renovarea energetică la Casa de Cultura Amza Pellea, ce vor conduce la obținerea următoarelor
rezultate și indicatori, conform Raportului de audit energetic: o economie de energie totală primară de 2451,54 MWh/an reprezentând 91,70 % din consumul inițial și se
recuperează în aprox. 12 de ani. Cu acest pachet consumul anual specific de energie primară rezulta a fi de 79,50 kWh/m2/an. încadrarea energetica fiind in clasa A; Clădirea va
respecta condițiile unei clădiri renovate major, conf MCOO1-2022, fiind îndeplinite condițiile privind consumul specific de energie primară (sub 117,30kWh/m2,an), emisiile
echivalente de CO2 (sub 16,50 kgCO2/m2,an) și indicatorul RER (procentul de energie provenit din surse regenerabile) de minim 10%.</t>
  </si>
  <si>
    <t>21.05.2024</t>
  </si>
  <si>
    <t>31.05.2027</t>
  </si>
  <si>
    <t>Consolidarea și reabilitarea energetică a Școlii Profesionale Speciale Bistrița, județul Vâlcea</t>
  </si>
  <si>
    <t>comuna Costești, sat
Bistrița, judetul Valcea</t>
  </si>
  <si>
    <t>31.05.2024</t>
  </si>
  <si>
    <t>31.07.2028</t>
  </si>
  <si>
    <t>O</t>
  </si>
  <si>
    <t>MRJ</t>
  </si>
  <si>
    <t>UAT Municipiul Drobeta Turnu Severin</t>
  </si>
  <si>
    <t>Reabilitare si modernizare Parcul Rozelor</t>
  </si>
  <si>
    <t>Drobeta Turnu Severin, judetul Mehedinti</t>
  </si>
  <si>
    <t>Obiectivul general al proiectului este: conservarea si protejarea ecosistemului natural din Parcul Rozelor prin reabilitarea infrastructurii verzi degradate . Prin atingerea acestui
obiectiv se urmărește crearea unei rețele verzi (formată din trei mari parcuri cu tradiție) alcătuită din zone naturale care îmbunătățesc atât condițiile de mediu cât și calitatea
vieții și furnizează multiple beneficii ecosistemice: îmbunătățesc climatul, purifică aerul, reduc zgomotul, asigură spații de recreere, mișcare și socializare.</t>
  </si>
  <si>
    <t>23.05.2024</t>
  </si>
  <si>
    <t>Parteneriatul dintre UAT Judetul Mehedinti si Comuna Corcova, Comuna Sisesti, Comuna Ilovat</t>
  </si>
  <si>
    <t>Modernizarea și reabilitarea DJ671E pe tronsonul  DN 67A - Pârvulesti -Poiana – Severinești-Valea Coșuștei -Jignița – Cazanești-Șișești-Ilovăț”, sectoarele DN67A(Corcova) – int. Pârvulești și DN67(Ciovârnășani)-int. 671A (Șovarna)</t>
  </si>
  <si>
    <t>Comuna Corcova, Comuna Sisesti, Comuna Ilovat</t>
  </si>
  <si>
    <t>Imbunătățirea conectivității și accesului la TEN-T în județul Mehedinți</t>
  </si>
  <si>
    <t>UAT Judetul Gorj</t>
  </si>
  <si>
    <t>Modernizare infrastructură rutieră de interes judeţean pe DJ 662, cu originea în DN 66, ce străbate localitățile Capu Dealului-Gilort-Pârâu-Groşerea-Aninoasa-Bibeşti-Andreeşti-
Vladimir- Totea-Totea de Hurezani-Hurezani, până în DN 6B, județul Gorj</t>
  </si>
  <si>
    <t>Capu Dealului, Gilort, Pârâu, Groșerea,
Aninoasa, Bibești, Andreești, Vladimir, Totea,
Totea de Hurezani si Hurezani de pe teritoriul
administrativ al următoarelor unități
administrativ teritoriale: Comuna Brănești,
Comuna Aninoasa, Comuna Săulești, Comuna
Vladimir, Comuna Licurici și Comuna Hurezani.</t>
  </si>
  <si>
    <t>Obiectivul general al proiectului il reprezinta imbunatatirea accesibilitatii Regiunii Sud-Vest Oltenia si a mobilitatii populatiei, bunurilor si serviciilor, in vederea stimularii
dezvoltarii economice durabile a regiunii.De asemenea, prin reabilitarea si modernizarea acestui tronson din drumul judetean DJ641, se va imbunatati conexiunea la
reteaua TEN-T si la reteaua de drumuri nationale.</t>
  </si>
  <si>
    <t>UAT Municipiul Craiova</t>
  </si>
  <si>
    <t>Creșterea calității EDUcaționale la Liceul TEHNOlogic de Transporturi Auto Craiova -EDUTEHNO Craiova</t>
  </si>
  <si>
    <t>Craiova, str Potelu, nr 2, judetul Dolj</t>
  </si>
  <si>
    <t>O astfel de investitie este si cea care face obiectul proiectului: ”Creșterea calității EDUcaționale la Liceul TEHNOlogic de Transporturi Auto Craiova -EDUTEHNO Craiova”care vizeaza dezvoltarea  functiunilor Liceului Tehnologic de Transporturi Auto Craiova,pt cresterea calitatii educationale,prin prevederea de ateliere si laboratoare pt profilul specific auto,liceul avand spatii insuficiente pt liceul tehnologic si de camere de cazare pentru elevi si profesori,cu cantina si o sala de sport,avand in vedere faptul ca o mare parte dintre elevi provin din alte localitati decat Mun Craiova si necesita conditii adecvate de cazare si masa.Astfel,proiectul isi propune sa rezolve starea de degradare avansata a cladirilor aferente spatiului din str.Potelu,nr.2,prin demolarea a 3 corpuri de cladire si construirea a 4 corpuri pentru amenajare camin,cantina,ateliere si sala de sport,dotarea corespunzatoarea a acestora astfel incat sa se asigure pregătirea profesionala a elevilor la nivelul cerințelor pietei actuale.</t>
  </si>
  <si>
    <t>30.05.2024</t>
  </si>
  <si>
    <t>-</t>
  </si>
  <si>
    <t>_</t>
  </si>
  <si>
    <t>CDG STRUCTURI SRL</t>
  </si>
  <si>
    <t>SC GMP Architecture Studio SRL</t>
  </si>
  <si>
    <t>S.C. E.D.C. PROSPICIO S.R.L., S.C. ETIAN CONSULT S.R.L.,S.C. EAP CONSULTING S.R.L., S.C. MEDIA GROUP S.R.L., S.C. SABINCONSULT S.R.L</t>
  </si>
  <si>
    <t>S.C. E.D.C. PROSPICIO S.R.L., S.C. ETIAN CONSULT S.R.L.</t>
  </si>
  <si>
    <t>S.C. ETIAN CONSULT S.R.L.</t>
  </si>
  <si>
    <t>S.C. TOP EDGE ENGINEERING S.R.L., Dila Georgiana Elena PFI, S.C. CERTSIGN S.A., 2 IND S.R.L., S.C. MILLENIUM INSURANCE BROKER (M.I.B.) BROKER DE ASIGURARE-REASIGURARE S.A., AVENSA CONSULTING S.R.L., EQA CERTIFICADOS I MAS D MAS I SL, GOLDBACH DESIGN&amp;BUILD S.R.L., GOLDBACH PRIMES SRL, LATTANZIO KIBS S.p.A., SC ACZ Consulting SRL, SKYCONSULT RO SRL, TEAMPRO Strategy Consulting SRL, S.C. ALTEX ROMANIA S.R.L., SC OGIMEX SRL, S.C. Costea Group S.R.L.,SC SERVICE AUTOMOBILE SRL FILIASI, AUTOMOTOR SRL, S.C. ACTIV CONSULTING ONE SERVICES S.R.L., ARHI DESIGN SRL, DACRIS IMPEX S.R.L., PREVIOUS PRODCOM SRL, S.C. DEDEMAN S.R.L., S.C. PROSOFT ++ S.R.L., LUKOIL ROMANIA S.R.L., AUTOMOTOR SRL, S.C. AS COMPUTER CRAIOVA S.R.L., S.C. TOP EDGE ENGINEERING S.R.L., S.C. ATU TECH SRL, S.C. INFOCENTER S.R.L., HUNDRED PERCENT SRL, S.C. SERPICO S.R.L., S.C. WEB WIN GROUP NET S.R.L., S.C. QUINTRIX IMPEX S.R.L., S.C. VERASYS INTERNATIONAL S.R.L., S.C. EXPERTS ZONE DIGITAL S.R.L., S.C. EXPERTS ZONE DIGITAL S.R.L.</t>
  </si>
  <si>
    <t>Creșterea eficienței energetice a clădirilor Școlii Profesionale Speciale Bistrița, prin implementarea unor măsuri de reabilitare energetică profundă, ce vizează reducerea pierderilor și a consumurilor energetice, reducerea emisiilor de gaze cu efect de seră, precum și introducerea unor sisteme de producere a energiei din surse regenerabile, cu impact pozitiv asupra mediului înconjurător și calității vieții utilizatorilor finali (elevi cu cerințe educaționale speciale/dizabilități și cadrele didactice), contribuind totodată la eficientizarea cheltuielilor publice. Având în vedere ca proiectul aduce beneficii de mediu, sociale si economice, acesta va contribui la dezvoltarea durabila a comunității locale
și promovarea coeziunii sociale.</t>
  </si>
  <si>
    <t>Imbunatatirea infrastructurii de educatie la nivelul Municipiului Drobeta Turnu Severin si implicit a procesului educational,
investitii in dezvoltarea infrastructurii educationale pentru invatamant primar si secundar, precum si prin crearea de noi spatii necesare derularii activitatii educationale in cadrul Colegiului National Pedagogic Stefan Odobleja. Pentru a asigura scolarizarea tuturor elevilor s-a renuntat la laboratoarele de informatica, la cele de fizica, chimie si biologie si s-au transformat in Sali de clasa, elevii nedezvoltandu-si deprinderi, capacitati de utilizare a intrumentarului didactic, aceste activitatii sunt foarte practice pentru formarea de competente pentru insertia socio-profesionala. Infrastructura scolii este una inadecvata cerintelor educationale europene, avand un spatiu insuficient, motiv pentru care s-a luat in considererea extinderea Colegiului cu un corp nou de cladire, fiind o unitate scolara cu un numar considerabil de elevi si apreciata in ceea ce priveste actul instructiv-educativ
la nivelul judetului.</t>
  </si>
  <si>
    <t>BENEFICIAR</t>
  </si>
  <si>
    <t>DENUMIRE CONTRACTANT*</t>
  </si>
  <si>
    <t>*-Coloana "Contractant" se va actualiza pe masura implementarii proiectelor si a disponibilitatii informatiilor</t>
  </si>
  <si>
    <t xml:space="preserve"> Conservarea, reabilitarea și regenerarea infrastructurii verzi, protejarea naturii și creşterea biodiversității, prin modernizarea în mod semnificativ a unei suprafeţe de31.314 mp de spaţii verzi din Parcul Central al Orașului Balș.</t>
  </si>
  <si>
    <t xml:space="preserve">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
Investiţiile realizate duc astfel la revitalizarea fizică, socială şi economică cat și la îmbunătăţirea calităţii vieţii populaţiei din oraşul Balcesti, cu accent pe grupurile vulnerabile
/defavorizate, respectiv, în funcție de nevoile locale identificate şi de activităţile proiectului, la: - reducerea excluziunii socio-spaţiale sau sociale a locuitorilor, mai ales a celor ce fac parte din grupurile vulnerabile; - dezvoltarea capitalului uman (înscrierea în învăţământul antepreşcolar şi preşcolar, reducerea abandonului şcolar, în principal în rândul grupurilor vulnerabile etc); - dezvoltarea posibilităţilor de petrecere a timpului liber; - reducerea infracţionalităţii; - îmbunătăţirea condiţiilor de locuire pentru grupurile vulnerabile; - îmbunătăţirea accesibilităţii, atractivităţii şi calităţii mediului urban, etc; </t>
  </si>
  <si>
    <t>Obiectivul general al proiectului este Îmbunătățirea eficienței energetice a clădirilor publice și îmbunătățirea calității mediului prin reducerea emisiilor de gaze cu efect de seră, reducerea consumului anual de energie primară și promovarea utilizării energiei din surse regenerabile.  Indicatori de realizare 1. Clădiri publice cu o performanță energetică îmbunătățită: 982 metri pătrați Indicatori de rezultat: 1. Denumire indicator: Consum anual de energie primara: consumul anual de energie primară înainte de intervenție: 505,810KWh/(m2xan), consumul anual de energie primară pentru anul după intervenție: 77,318 KWh/(m2xan). Consumul anual de energie primara inainte de interventie reiese din certificatul de performanță energetică nr 1987/207580 din 18.11.2023, Revizuit martie 2024. 2. Emisii de gaze cu efect de seră estimate: emisiile de gaze cu efect de sera în anul dinaintea începerii intervenției conform certificatul de performanță energetică nr 1987/207580 din 18.11.2023 este de 122,484 tone de CO2 /an, iar emisiile de gaze cu efect de sera după încheierea intervenției vor fi 3,475 tone de CO2 /an. Indicatori suplimentari specifici Apelului de Proiecte: 1.reducere a consumului anual specific de energie finală pentru încălzire (kWh/m2an) 191,308 2.reducere a consumului de energie primară totală (kWh/m2 an): 428,492 3.
consumul de energie primară utilizând surse regenerabile la finalul implementării proiectului (kWh/m2 an): 47,016 4.reducere anuală estimată a gazelor cu efect de seră
(echivalent kgCO2/m2 an): 138,72 5.</t>
  </si>
  <si>
    <t xml:space="preserve">Obiectivul general este de a asigura, in perioada 1 ianuarie - 31 decembrie 2024, resursele financiare pentru implementarea PR SV Oltenia 2021-2027, precum si pentru inchiderea POR 2014-2020. Beneficiarul va urmari respectarea integrala a termenelor procedurale, a instructiunilor si a legislatiei aplicabile in derularea activitatilor legate de PR SV Oltenia 2021-2027: -elaborarea ghidurilor solicitantului; -lansarea regionala a apelurilor de proiecte; -informarea, comunicarea si promovarea oportunitatilor de finantare
oferite de PR SV O 2021 -2027; -sprijinul acordat potentialilor beneficiari ai proiectelor cofinantate din axele programului; -asigurarea de personal calificat si eficient, prin desfasurarea activitatilor de instruire; -sesiuni de informare a beneficiarilor de finantari PR, dupa semnarea contractelor de finantare, organizate de catre personalul AM PR si al serviciilor suport; -sprijinul acordat autoritatilor urbane in indeplinirea responsabilitatilor acestora; -evaluarea PR SV Oltenia; -monitorizarea PDR SV 2021-2027 si a RIS3; -
evaluarea, selectia si contractarea operatiunilor; -monitorizarea tehnica, verificarea achizitiilor si verificarea financiara a implementarii proiectelor; -autorizarea cheltuielilor, plati, control financiar preventiv propriu si audit. De asemenea, beneficiarul va asigura, in calitate de Organism Intermediar, indeplinirea activitatilor legate de inchiderea POR 2014-2020, respectiv monitorizarea ex-post a proiectelor aflate in etapa de durabilitate, conform prevederilor Acordului cadru de delegare a anumitor atributii privind implementarea programului. </t>
  </si>
  <si>
    <t>UAT Judetul Mehedinti</t>
  </si>
  <si>
    <t>Cresterea eficientei energetice a pavilionului de neuropsihiatrie al Spitalului Judetean de Urgenta Drobeta Turnu Severin, judetul Mehedinti</t>
  </si>
  <si>
    <t>str. Jidostitei, nr. 2,
localitatea Gura Văii, județul Mehedinți.</t>
  </si>
  <si>
    <t>Consolidare seismica si cresterea eficientei energetice a pavilionului dermato-venerice din cadrul Spitalului Judetean de Urgenta Drobeta Turnu Severin</t>
  </si>
  <si>
    <t>str. Dimitrie
Grecescu, nr. 1, Municipiul Drobeta Turnu
Severin, Județul Mehedinți</t>
  </si>
  <si>
    <t>Drobeta Turnu Severin,
strada Walter Maracineanu nr. 2, judetul Mehedinti</t>
  </si>
  <si>
    <t>UAT Municipiul Caracal</t>
  </si>
  <si>
    <t>Creșterea eficienței energetice a clădirii internat a Liceului Teoretic Ioniță Asan, Municipiul Caracal</t>
  </si>
  <si>
    <t>Bulevardul Nicolae
Titulescu 39A, Mun. Caracal, Jud. Olt</t>
  </si>
  <si>
    <t>UAT Comuna Goicea</t>
  </si>
  <si>
    <t>Renovare si modernizare gradinita Goicea, Comuna Goicea, judetul Dolj</t>
  </si>
  <si>
    <t>strada Mihai
Viteazuli, nr.265, sat Goicea, comuna Goicea,
judetul Dolj</t>
  </si>
  <si>
    <t>Renovare integrată a imobilului „Călimănești-Căciulata”</t>
  </si>
  <si>
    <t>Călimăneşti, Calea lui Traian, nr. 555, judetul Valcea</t>
  </si>
  <si>
    <t>UAT Comuna Daneti</t>
  </si>
  <si>
    <t>Eficientizare energetica Scoala Generala Sat Brabeti, Comuna Daneti, Judetul Dolj</t>
  </si>
  <si>
    <t>Jud. Dolj, Comuna Daneti,
Sat Brabeti, Str. Nicolae Titulescu nr. 104.</t>
  </si>
  <si>
    <t>UAT Comuna Bengesti-Ciocadia</t>
  </si>
  <si>
    <t>Eficientizare energetica cladire situata la adresa , satul Ciocadia, str. Principala,nr.320, comuna Bengesti-Ciocadia, judetul Gorj - nr.cadastral 36833 – C1 – Scoala primara Ciocadia</t>
  </si>
  <si>
    <t>comuna Bengești
– Ciocadia, Loc. Ciocadia, Str Principală, Nr.
320</t>
  </si>
  <si>
    <t>UAT Orasul Turceni</t>
  </si>
  <si>
    <t>Renovare energetica a sectiei de psihiatrie din cadrul spitalului orasenesc Turceni , judetul Gorj</t>
  </si>
  <si>
    <t>Orasul Turceni, Str. 13
Septembrie, nr.54, Judeţul Gorj</t>
  </si>
  <si>
    <t>UAT Comuna Breznita Ocol</t>
  </si>
  <si>
    <t>Creșterea eficienței energetice la Școala Gimnazială Jidoștița, com. Breznița-Ocol, sat Jidoștița</t>
  </si>
  <si>
    <t>Localitatea Jidoștiței , Comuna Breznița Ocol,
CF 52055-C1, jud. Mehedinți</t>
  </si>
  <si>
    <t>UAT Ramnicu-Valcea</t>
  </si>
  <si>
    <t>Lucrări de reabilitare și modernizare Școala Gimnazială nr. 4</t>
  </si>
  <si>
    <t>Ramnicu Valcea, Calea lui Traian nr. 97, judetul Valcea</t>
  </si>
  <si>
    <t>2.8/b (viii)</t>
  </si>
  <si>
    <t>UAT Oras Calimanesti</t>
  </si>
  <si>
    <t>Achiziția de mijloace de transport, dezvoltarea, extinderea și modernizarea infrastructurii necesare pentru o utilizare conformă a transportului public, Oraș Călimănești, jud. Vâlcea -
Modul 1</t>
  </si>
  <si>
    <t>Calimanesti, judetul Valcea</t>
  </si>
  <si>
    <t>Achiziția de mijloace de transport, dezvoltarea, extinderea și modernizarea infrastructurii necesare pentru o utilizare conformă a transportului public, Oraș Călimănești, jud. Vâlcea -
Modul 2</t>
  </si>
  <si>
    <t>Achiziția de mijloace de transport, dezvoltarea, extinderea și modernizarea infrastructurii necesare pentru o utilizare conformă a transportului public, Oraș Călimănești, jud. Vâlcea -
Modul 3</t>
  </si>
  <si>
    <t>Modernizare infrastructură rutieră de interes județean pe drumul județean 663A ce traversează localitățile Târgu –Jiu(DN 66) – Botorogi-Văcarea-Țîrculești(DJ 674A) – intersecție cu DJ
663 și drum județean 674A ce traversează localitățile Țîrculești (DJ 663A)- Țicleni(DJ 675)</t>
  </si>
  <si>
    <t>municipiul Târgu Jiu,
traverseaza comuna Dănești și ajunge in orașul
Țicleni.</t>
  </si>
  <si>
    <t>UAT Comuna Fartatesti</t>
  </si>
  <si>
    <t>comuna Fârtățești,
sat Rusănești, județul Vâlcea</t>
  </si>
  <si>
    <t>UAT judetul Olt</t>
  </si>
  <si>
    <t>Cresterea eficientei energetice şi modernizarea cladirii in care isi desfasoara activitatea sectia externa a Spitalului Judetean de Urgenta Drobeta Turnu Severin,
judetul Mehedinti - Pavilionul de Neuropsihiatrie Gura Vaii. Proiectul urmareste cresterea eficientei energetice a Pavilionului de Neuropsihiatrie Gura Vaii, ca urmare a realizarii
unor lucrari de reabilitare energetica si termica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</si>
  <si>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03.06.2024</t>
  </si>
  <si>
    <t>31.01.2026</t>
  </si>
  <si>
    <t>Obiectivul general al proiectului este renovarea energetică moderată a clădirilor publice aflate in proprietatea UAT Judetul Mehedinti, contribuind astfel la îmbunătățirea
furnizării de servicii publice la nivel local. Renovarea va conduce la o reducere cu 30% a necesarului de energie primară, demonstrata prin studiul de audit energetic elaborat în
faza de proiectare și certificatul de performanță energetică realizat la finalizarea investiției</t>
  </si>
  <si>
    <t>06.06.2024</t>
  </si>
  <si>
    <t>31.10.2026</t>
  </si>
  <si>
    <t>Obiectivul general al proiectului este imbunatatirea dezvoltarii infrastructurii educationale prescolare prin scaderea consumurilor energetice si cresterea eficientei energetice la
cladirea Gradinitei nr. 20 din Drobeta Turnu Severin. Imbunatatirea performantei energetice se va face prin masuri prietenoase cu mediul inconjurator si de crestere a eficientei
energetice, referitoare la infrastructura realizata prin proiect si echipamentele achizitionate. Proiectul prevede si crearea de facilitati, adaptarea infrastructurii si
echipamentelor pentru accesul persoanelor cu dizabilitati</t>
  </si>
  <si>
    <t>Reabilitarea Grădiniței nr. 20 Drobeta Turnu Severin</t>
  </si>
  <si>
    <t>20.06.2024</t>
  </si>
  <si>
    <t>31.05.2026</t>
  </si>
  <si>
    <t>Obiectivul general al proiectului este promovarea măsurilor de eficiență energetică și reducerea emisiilor de gaze cu efect de seră, prin implementarea masurilor tehnice
prevazute in cadrul proiectului, astfel incat obiectivul de eficienta energetica propus sa fie atins.</t>
  </si>
  <si>
    <t>07.06.2024</t>
  </si>
  <si>
    <t>Indicatori de realizare 1. Clădiri
publice cu o performanță energetică îmbunătățită: 658,70 metri pătrați Indicatori de rezultat: 1. Denumire indicator: Consum anual de energie primara: consumul anual de
energie primară înainte de intervenție: 428,2 kWh/(m2xan), consumul anual de energie primară pentru anul după intervenție: 68,15 kWh/(m2xan). Consumul anual de energie
primara inainte de interventie reiese din certificatul de performanță energetică nr 2024/21.01.2024 2. Emisii de gaze cu efect de seră estimate: emisiile de gaze cu efect de sera
în anul dinaintea începerii intervenției conform certificatul de performanță energetică nr 1024/21.01.2024 este de 141,60kg de CO2 /mpan, iar emisiile de gaze cu efect de sera
după încheierea intervenției vor fi 2,43 kg de CO2 /mpan. Indicatori suplimentari specifici Apelului de Proiecte: 1.reducere a consumului anual specific de energie finală pentru
încălzire (kWh/m2 an) 59,16 ; 2.reducere a consumului de energie primară totală (kWh/m2 an): 68,15 3.consumul de energie primară utilizând surse regenerabile la finalul
implementării proiectului (kWh/mp/ an): 59,20; 4.reducere anuală estimată a gazelor cu efect de seră (echivalent kgCO2/m2 an): 2,43 .</t>
  </si>
  <si>
    <t>21.06.2024</t>
  </si>
  <si>
    <t>Obiectivul general al proiectului vizează creșterea eficienței energetice în clădirile publice în strictă corelare cu măsurile prevăzute în raportul de audit energetic (lucrări de
reabilitare termică a elementelor de anvelopă a clădirii, lucrări de reabilitare/modernizare termică a sistemului de încălzire/a sistemului de furnizare a apei calde de consum,
instalarea unor sisteme alternative de producere a energiei electrice și termice pentru consum propriu, lucrări de instalare/reabilitare/modernizare a sistemelor de climatizare,
ventilare naturală și ventilare mecanică pentru asigurarea calității aerului interior, lucrări de reabilitare/modernizare/înlocuire a instalației de iluminat).</t>
  </si>
  <si>
    <t>Parteneriat între Serviciul Român de Informații prin Unitatea Militară 0929 București și Unitatea Militară 0472 București, Unitatea Militară 0461 București, Unitatea Militară 0521 Bucureşti (Spitalul Clinic de Urgenţă "Prof. Dr. Agrippa Ionescu")</t>
  </si>
  <si>
    <t>Obiectivul investiției este reprezentat de reducerea cu minim 60% a consumului de energie primară, prin renovare aprofundată a clădirii. Investiţia are ca scop principal
optimizarea calității vieții și a gradului de confort din cadrul instituției de învățământ.</t>
  </si>
  <si>
    <t>14.06.2024</t>
  </si>
  <si>
    <t>31.11.2027</t>
  </si>
  <si>
    <t>Investiţia care face obiectul prezentei cereri de finantare are ca direcție generală imbunatatirea eficientei energetice in cadrul Spitalului Orasenesc Turceni prin renovarea
energetica a Sectiei de Psihiatrie.</t>
  </si>
  <si>
    <t>12.06.2024</t>
  </si>
  <si>
    <t>lmplementarea masurilor de eficienta energetica va duce la imbunatatirea conditiilor de desfasurare a activitatilor specifice: • Imbunatatirea eficientei energetice a cladirii in
scopul reducerii costurilor de administrare prin sprijinirea eficientei energetice, a gestionarii inteligente a energiei si a utilizarii energiei din surse regenerabile in cladirile
publice; • lmbunatatirea performantelor energetice; • Reducerea consumului termic. Ca urmare a situatiei prezentate este necesara si oportuna realizarea lucrarilor de
interventie asupra imobilelor cu scopul de a creste performanta energetica, respectiv reducerea consumurilor energetice pentru incalzire, in conditiile asigurarii si mentinerii
climatului termic interior, repararea si aducerea la standardele actuale atat a instalatiilor cat si a interioarelor cladirilor precum si ameliorarea aspectului urbanistic al comunei.</t>
  </si>
  <si>
    <t>05.06.2024</t>
  </si>
  <si>
    <t>30.06.2026</t>
  </si>
  <si>
    <t>Obiectivul specific este reprezentat de renovarea aprofundată a clădirii Școala Gimnazială nr. 4 din Municipiul Râmnicu Vâlcea, contribuind substanțial la reducerea
consumului de energie primară totală. De asemenea, efectuarea lucrărilor privind îmbunățirea eficienței energetice în clădirea Școala Gimnazială nr. 4, va contribui la
reducerea emisiilor de gaze cu efect de seră și la îmbunătățirea calității aerului din Municipiul Râmnicu Vâlcea. Totodată, prin realizarea investițiilor privind creșterea
eficienței energetice în imobilul Școla Gimnazială nr. 4, se va realiza creșterea consumului de energie din surse regenerabile.</t>
  </si>
  <si>
    <t>30.04.2026</t>
  </si>
  <si>
    <t>Creșterea numărului anual de utilizatori ai transportului public modernizat cu 13% în termen de 36 de luni de la semnarea Contractului de finanțare.
Creșterea numărului anual de utilizatori ai infrastructurii de ciclism cu 14,9% în termen de 36 de luni de la semnarea Contractului de finanțare.
Scăderea emisiilor de gaze cu efect de seră cu 6,3% în termen de 36 de luni de la semnarea Contractului de finanțare.</t>
  </si>
  <si>
    <t>18.06.2024</t>
  </si>
  <si>
    <t>Creșterea numărului anual de utilizatori ai transportului public modernizat cu 11,1% în termen de 36 de luni de la semnarea Contractului de finanțare.
Creșterea numărului anual de utilizatori ai infrastructurii de ciclism cu 10,5% în termen de 36 de luni de la semnarea Contractului de finanțare.
Scăderea emisiilor de gaze cu efect de seră cu 6,7% în termen de 36 de luni de la semnarea Contractului de finanțare.</t>
  </si>
  <si>
    <t>Creșterea numărului anual de utilizatori ai transportului public modernizat cu 10,3% în termen de 36 de luni de la semnarea Contractului de finanțare.
Creșterea numărului anual de utilizatori ai infrastructurii de ciclism cu 12,5% în termen de 36 de luni de la semnarea Contractului de finanțare.
Scăderea emisiilor de gaze cu efect de seră cu 5,5% în termen de 36 de luni de la semnarea Contractului de finanțare.</t>
  </si>
  <si>
    <t>Obiectivul general al proiectului il reprezinta imbunatatirea accesibilitatii Regiunii Sud-Vest Oltenia si a mobilitatii populatiei, bunurilor si serviciilor, in vederea stimularii
dezvoltarii economice durabile a regiunii.</t>
  </si>
  <si>
    <t>Extindere, reabilitare, modernizare și dotare Școala Gimnazială, sat Rusănești, comuna Fârtățești, județul Vâlcea</t>
  </si>
  <si>
    <t>Investiția propusă are ca obiectiv general asigurarea unei oferte educationale adecvate, accesibile si de calitate pentru copiii din comuna Fârtățești care sa conduca la cresterea
gradului de participare al acestora la nivelul invatamantului obligatoriu.</t>
  </si>
  <si>
    <t>SC ANA IMAGINE SRL, SC DAVIDE EL BRAVO SRL, GLOBAL INVESTMENT CENTER S.R.L, CSC OFFICE LOGISTICS&amp;CONSULTING</t>
  </si>
  <si>
    <t>S.C. Intermedia Services Top S.R.L., QTest SRL</t>
  </si>
  <si>
    <t>13.06.2024</t>
  </si>
  <si>
    <t>Obiectivul general al proiectului vizeaza cresterea eficientei energetice a cladirilor publice din Comuna Daneti apartinand sectorului Educatie, prin derularea de lucrari de interventie specifice, pentru imbunatatirea performantelor energetice a cladirii Scolii Generala Sat Brabeti, Comuna Daneti, judetul Dolj. Obiectivul general sustine Prioritatea 3 – Eficienta energetica si infrastructura verde, Obiectivul specific 2.1/b(i) – Promovarea masurilor de eficienta energetica si reducerea emisiilor de gaze cu efect de sera, Operatiunea A – Investitii in cladirile publice in vederea asigurarii/cresterii eficientei energetice si masuri pentru utilizarea unor surse regenerabile de energie</t>
  </si>
  <si>
    <t>31.10.2027</t>
  </si>
  <si>
    <t>UAT Comuna Bicles</t>
  </si>
  <si>
    <t>Eficientizare energetica sediu primarie Bacles</t>
  </si>
  <si>
    <t>comuna
Bâcleș, sat Bâcleș, jud. Mehedinți, str.
Principală nr. 28</t>
  </si>
  <si>
    <t>UAT Comuna Ciresu</t>
  </si>
  <si>
    <t>Cresterea eficientei energetice pentru scoala gimnaziala Ciresu</t>
  </si>
  <si>
    <t>Str. Principala, nr. cad 50484, sat Ciresu,
comuna Ciresu, jud. Mehedinti</t>
  </si>
  <si>
    <t>ISU "Oltenia" al Jud.Dolj</t>
  </si>
  <si>
    <t>Reabilitare termica si energetica a cladirii administrative din cadrul Sectiei de Pompieri Craiova</t>
  </si>
  <si>
    <t>comuna
Ișalnița, Str. Mihai Eminescu, nr. 105Z, Jud.
Dolj</t>
  </si>
  <si>
    <t>UAT Rovinari</t>
  </si>
  <si>
    <t>Reabilitarea energetică a Spitalului Orășenesc Sfântul Ștefan Rovinari</t>
  </si>
  <si>
    <t>Str. Jiului nr.2, Rovinari, Jud. Gorj</t>
  </si>
  <si>
    <t>Parteneriatul dintre UAT Judetul Olt, Comuna Spineni, Comuna Priseaca, Comuna Poboru, Comuna Valea Mare</t>
  </si>
  <si>
    <t>Modernizare drum judetean DJ 657, Recea (DJ 653) Valea Mare - Priseaca - Poboru - Spineni (DN 67B), km 0+000 - Km 45+728</t>
  </si>
  <si>
    <t>Fagetelu, Spineni, Poboru, Oras Scornicesti, Oporelu, Priseaca, Valea Mare</t>
  </si>
  <si>
    <t>Proiectul urmareste cresterea eficientei energetice a Sediului Primariei Comunei Bacles, ca urmare a realizarii
unor lucrari de reabilitare energetica si termica si modernizare a acesteia, precum si utilizarii de echipamente si tehnologii din clasa de eficienta energetica ridicata,
echipamente de producere de energie regenerabilă de tipul panourilor fotovoltaice si a pompelor de caldura , în scopul scaderii consumurilor de energie termica si de energie
electrica necesara functionarii acesteia.</t>
  </si>
  <si>
    <t>28.06.2024</t>
  </si>
  <si>
    <t>Proiectul urmareste cresterea eficientei energetice a Scolii Gimnaziale Ciresu ca urmare a realizarii unor lucrari
de reabilitare energetica si termica si modernizare a acesteia, precum si utilizarii de echipamente si tehnologii din clasa de eficienta energetica ridicata, echipamente de
producere de energie regenerabilă de tipul panourilor fotovoltaice si a pompelor de caldura , în scopul scaderii consumurilor de energie termica si de energie electrica necesara
functionarii acesteia.</t>
  </si>
  <si>
    <t>27.06.2024</t>
  </si>
  <si>
    <t>30.07.2025</t>
  </si>
  <si>
    <t>Creşterea eficienţei termice si energetice pentru cladirea administrativa din cadrul Sectiei de Pompieri Craiova</t>
  </si>
  <si>
    <t>31.12.2027</t>
  </si>
  <si>
    <t>Obiectivul general al proiectului este reducerea
consumului anual de energie primară în Spitalului Orășenesc Sfântul Ștefan Rovinari ca urmare a creșterii eficienței energetice a acestuia și a utilizării surselor regenerabile de
energie. Reducerea consumului de energie pentru încălzirea spațiilor din clădirea Spitalului Sfântul Stefan Rovinari are ca efect reducerea costurilor de întreținere cu încălzirea,
diminuarea efectelor schimbărilor climatice, creșterea independentei energetice, reducerea consumului de combustibil convențional utilizat la prepararea agentului termic
pentru încălzire, precum și ameliorarea aspectului urbanistic al localității.</t>
  </si>
  <si>
    <t>Imbunătățirea conectivității regionale și creșterea gradului de accesibilitate a zonelor rurale și urbane situate în proximitatea rețelei rutiere TEN-T, prin
modernizarea drumului judeţean DJ 657. Scopul proiectului vizează diminuarea disparităţilor existente în interiorul judeţului Olt, dar și a celor intraregionale (dintre județele
regiunii Sud-Vest Oltenia) și interregionale, spre județul Argeș (regiunea Sud-Muntenia), prin modernizarea DJ 657, ce va permite accesibilizarea unui areal cu o dezvoltare
economică deficitară, cu implicații asupra dezvoltării acestuia și implicit asupra dezvoltării județului Olt și a regiunii Sud-Vest Oltenia.</t>
  </si>
  <si>
    <t>31.01.2028</t>
  </si>
  <si>
    <t>AIR PROJECTS SRL</t>
  </si>
  <si>
    <t>SC TONY STANESCU SRL</t>
  </si>
  <si>
    <t>SC Route Center Construct SRL, SC Strabag SRL, SC Trustul de Constructii SRL, SC Compania pentru Servicii Publice Mehedinti SA, SC Alpha Construct SRL, SC Transcom Caraiman SRL</t>
  </si>
  <si>
    <t>SC MXM-TOPGEOPRO DESIGN SRL, PFA TATARANU LIANA, SC IONESCU LUPEANU DESIGN SRL, BENIR CONSULTING SRL</t>
  </si>
  <si>
    <t>1.2/a (ii)</t>
  </si>
  <si>
    <t>1.2/a(ii)</t>
  </si>
  <si>
    <t>Implementarea serviciilor publice electronice la Primăria Orașului Călimănești</t>
  </si>
  <si>
    <t>Sistem Informatic Integrat pentru Digitalizarea Proceselor in cadrul Primariei Municipiului Craiova</t>
  </si>
  <si>
    <t>Mun.Craionva, jud. Dolj</t>
  </si>
  <si>
    <t>Digitalizare in folosul cetatenilor</t>
  </si>
  <si>
    <t>12.07.2024</t>
  </si>
  <si>
    <t>30.09.2025</t>
  </si>
  <si>
    <t>Digitalizarea serviciilor publice locale în vederea facilitării accesului la serviciile publice pentru cetățeni și întreprinderi, precum și
îmbunătățirea proceselor administrației publice prin implementarea unui sistem integrat hardware și software.</t>
  </si>
  <si>
    <t>Sistemul Informatic
Integrat centralizează datele și automatizează procesele, facilitând accesul rapid și eficient la informații și servicii, oferind un mediu de lucru preponderent electronic, centrat
pe utilizatori. Portalul de Informare pentru Cetățeni și Mediul de Afaceri, parte a acestui sistem, este proiectat pentru a oferi acces personalizat la date, promovând astfel
transparența și eficiența în serviciile publice. Astfel, Obiectivul general al proiectului consta in consolidarea capacității administrative a Municipiului Craiova prin intermediul
digitalizării, guvernanței participative, reducerea birocrației și adaptarea serviciilor publice la cerințele actuale ale comunitatii locale.</t>
  </si>
  <si>
    <t>31.07.2024</t>
  </si>
  <si>
    <t>31.08.2027</t>
  </si>
  <si>
    <t>UAT Comuna Danciulesti</t>
  </si>
  <si>
    <t>Cresterea eficientei energetice a cladirii scolii gimaziale Obarsia comuna Danciulesti judetul Gorj</t>
  </si>
  <si>
    <t>Comuna Dănciulești, jud. Gorj</t>
  </si>
  <si>
    <t>26.07.2024</t>
  </si>
  <si>
    <t>Imbunatatirea eficientei energetice prin adoptarea de solutii in vederea economisirii si gestionarii eficiente a energiei in cladirile publice,
promovarea eficientei energetice si a energiei verzi, ceea ce va conduce la reducerea emisiilor de gaze cu efect de sera si imbunatatirea calitatii aerului</t>
  </si>
  <si>
    <t>Reabilitare termică pentru îmbunătățirea eficienței energetice la clădirea Complex Servicii Persoane Adulte Corabia</t>
  </si>
  <si>
    <t>Reabilitare termica cladirea complex servicii Sf. Elena Corabia</t>
  </si>
  <si>
    <t>Corabia, Strada Bibescu- Voda, nr.40, judetul Olt</t>
  </si>
  <si>
    <t>Corabia
str. C.A. Rosetti nr. 21, jud Olt</t>
  </si>
  <si>
    <t>30.07.2026</t>
  </si>
  <si>
    <t>Obiectivul general al proiectului corespunde obiectivului de politică, respectiv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</si>
  <si>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24.07.2024</t>
  </si>
  <si>
    <t>31.07.2027</t>
  </si>
  <si>
    <t>UAT Comuna Poiana Mare</t>
  </si>
  <si>
    <t>Imbunatatirea eficientei energetice prin rebilitare termica, reabilitare sistemului de instalatii prin utilizarea surselor regenerabile de energice pentru liceul "George St. Marincu", Poiana Mare, Jud. Dolj</t>
  </si>
  <si>
    <t>Poiana Mare, strada Mihail
Kogalniceanu, nr. 21, judetul Dolj</t>
  </si>
  <si>
    <t>31.07.2025</t>
  </si>
  <si>
    <t>imbunătățirea eficienței energetice pentru cladirea liceului “George St. Marincu”, prin utilizarea surselor de energie regenerabila, cu
emisii reduse de dioxid de carbon, cu peste 60% a consumului de energie primară ,promovarea tranziției către o energie curată și echitabilă, a investițiilor verzi și albastre, a
economiei circulare, a atenuării schimbărilor climatice si adaptării la acestea. Reabilitarea termica a liceului “George St. Marincu” din comuna Poiana
Mare, prin utilizarea energiei din sursele regenerabile, avand ca rezultat scaderea emisiilor de carbon.</t>
  </si>
  <si>
    <t>UAT Comuna Galicea Mare</t>
  </si>
  <si>
    <t>Reabilitare energetica a scolii gimnaziale Galicea Mare, corpul 3 si corpul 4, comuna Galicea Mare, judetul Dolj</t>
  </si>
  <si>
    <t>Galicea Mare, judetul Dolj</t>
  </si>
  <si>
    <t>10.07.2024</t>
  </si>
  <si>
    <t>Obiectivul este de a reduce semnificativ consumul de energie primară, conform standardelor și obiectivelor naționale și
europene în materie de eficiență energetică și emisii de gaze cu efect de seră. Prin implementarea acestui proiect, Școala Gimnazială Galicea Mare își propune să devină un
exemplu de bună practică în domeniul educațional, oferind un mediu sigur, modern și confortabil pentru elevi și cadre didactice. În cadrul proiectului, se prevede utilizarea unor
tehnologii avansate, inclusiv izolație termică eficientă, panouri fotovoltaice și pompe de căldură, pentru a atinge obiectivele de reducere a consumului de energie și a impactului
asupra mediului.</t>
  </si>
  <si>
    <t>DGASPC Mehedinti</t>
  </si>
  <si>
    <t>Reabilitare și modernizare Centrul Administrativ D.G.A.S.P.C. Mehedinți în vederea creșterii eficienței energetice</t>
  </si>
  <si>
    <t>Drobeta – Turnu Severin, pe Strada Revoluției,
16-22 Decembrie 1989, judetul Mehedinti</t>
  </si>
  <si>
    <t>01.08.2024</t>
  </si>
  <si>
    <t>31.08.2026</t>
  </si>
  <si>
    <t>Creșterea eficienței energetice a corpului Centrului administrativ DGASPC Mehedinți prin aplicarea unor măsuri de creștere a eficienței energetice în vederea reducerii
consumului de energie primară și a emisiilor de CO2, asigurând totodată îmbunătățirea confortului, sănătății și siguranței personalului propriu și a celor care solicită informații și
servicii specifici</t>
  </si>
  <si>
    <t>UAT Comuna Sisesti</t>
  </si>
  <si>
    <t>Reabilitarea unor imobile publice din comuna Șișești, județul Mehedinți, in vederea creșterii eficienței energetice la nivelul comunei</t>
  </si>
  <si>
    <t>Sisesti, judetul Mehedinti</t>
  </si>
  <si>
    <t>Cresterea eficientei energetice, reabilitarea şi modernizarea unor imobile publice din comuna Șișești, județul Mehedinți. Proiectul urmareste cresterea
eficientei energetice a 2 imobile de pe raza comunei Sisesti, generit denumite blocuri, ca urmare a realizarii unor lucrari de reabilitare energetica si termica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</si>
  <si>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UAT Comuna Ciupercenii Noi</t>
  </si>
  <si>
    <t>Str. Școli nr. 8, comuna Ciupercenii Noi, Dolj</t>
  </si>
  <si>
    <t>30.06.2027</t>
  </si>
  <si>
    <t>Imbunătățirea aspectului urbanistic și reducerea emisiilor de CO2 în atmosferă. Proiectul este de o importanță majoră pentru dezvoltarea localității,
cu un impact pozitiv asupra mediului și asigurarea unui mediu de învățare mai sănătos și eficient energetic pentru elevi și profesori. Scopul este de a realiza o clădire școlară
care să respecte cerințele de eficiență energetică și să contribuie la un mediu mai sănătos și sustenabil.</t>
  </si>
  <si>
    <t>Reabilitare si modernizare Parcul Garii în Municipiul Drobeta Turnu Severin</t>
  </si>
  <si>
    <t>Reabilitare și modernizare Parc Dragalina în Municipiul Drobeta Turnu Severin</t>
  </si>
  <si>
    <t>Conservarea si protejarea ecosistemului natural din Parcul Garii prin revitalizarea nfrastructurii verzi. Prin realizarea acestui obiectiv,
se dorește constituirea unei rețele verzi, compusă din trei parcuri cu tradiție, care să cuprindă zone naturale ce îmbunătățesc atât calitatea mediului înconjurător, cât și
bunastarea fizica si psihica a cetatenilor, oferind multiple beneficii ecosistemice. Acestea includ îmbunătățirea climatului, purificarea aerului, reducerea zgomotului și
furnizarea de spații pentru recreere, activități fizice și interacțiuni sociale. Reabilitarea și modernizarea Parcului Garii constituie o prioritate deosebită la nivelul administrației
locale, dată fiind starea avansată de degradare în care se află, putând fi chiar catalogat ca un pericol biologic din cauza condițiilor insalubre și a dificultăților cu care se
confruntă biodiversitatea parcului.</t>
  </si>
  <si>
    <t>conservarea si protejarea ecosistemului natural din Parcul Dragalina prin restabilirea infrastructurii verzi. Prin atingerea acestui obiectiv se
urmărește crearea unei rețele verzi (formată din trei mari parcuri cu tradiție) alcătuită din zone naturale care îmbunătățesc atât condițiile de mediu cât și calitatea vieții și
furnizează multiple beneficii ecosistemice: îmbunătățesc climatul, purifică aerul, reduc zgomotul, asigură spații de recreere, mișcare și socializare. Reabilitarea și modernizarea
parcului Dragalina reprezintă o prioritate absolută la nivelul municipalității întrucât acesta se află într-o stare avansată de degradare și poate fi catalogat chiar drept un pericol
biologic având în vedere starea insalubră în care se regăsește și condițiile precare cu care biodiversitatea parcului se confruntă.</t>
  </si>
  <si>
    <t>Reabilitarea si modernizarea drumului județean DJ 679</t>
  </si>
  <si>
    <t>Mihăeşti, Seaca, Valeni, Ghimpeteni, Tufeni</t>
  </si>
  <si>
    <t>11.07.2024</t>
  </si>
  <si>
    <t>Imbunatatirea conectivitatii regionale si cresterea
gradului de accesibilitate a zonelor rurale si urbane situate in proximitatea retelei rutiere TEN-T, prin modernizarea DJ 679.</t>
  </si>
  <si>
    <t>Modernizarea peisagistica si arhitecturala a parcului Constantin Poroineanu in vederea valorificarii patrimoniului local</t>
  </si>
  <si>
    <t>Regenerarea unei subzone a municipiului Caracal prin investitii integrate de dezvoltare urbana</t>
  </si>
  <si>
    <t>Restaurarea si consolidarea cladirii de patrimoniu din str. Plevnei, nr 1</t>
  </si>
  <si>
    <t>Caracal, str Cuza Voda, nr 15, judetul Olt, Aleea Bibian</t>
  </si>
  <si>
    <t xml:space="preserve"> Caracal pe str. Plevnei nr. 1
judetul Olt</t>
  </si>
  <si>
    <t>Sprijin pentru dezvoltare urbana integrata</t>
  </si>
  <si>
    <t>5.1 e(i)</t>
  </si>
  <si>
    <t>Proiectul cuprinde mai multe obiective de
investiții complementare, alăturate, situate în zona central-istorică a Municipiului Caracal. Acestea sunt: Strada Crizantemei (zona urbană “7 scări”), Subzona Piaţa Victoriei și
Teatrul de Vară Caracal. Obiectivul general al proiectului îl reprezintă dezvoltarea urbană durabilă, integrată şi incluzivă a unei subzone a Municipiului Caracal, prin
îmbunătățirea mediului urban şi a serviciilor publice culturale, având la bază priorităţile stabilite în Strategia de Dezvoltare Durabilă a Municipiului Caracal 2021-2027.</t>
  </si>
  <si>
    <t>18.07.2024</t>
  </si>
  <si>
    <t>RESTAURAREA SI CONSOLIDAREA CLADIRII DE PATRIMONIU DIN STR. PLEVNEI NR. 1", MUN. CARACAL, STR. PLEVNEI, NR. 1, JUD. OLT , în
vederea dezvoltării activităților culturale, recreative, turistice și educaționale de la nivelul municipiului precum si de cooperare atat intre municipiul Caracal si Orasul Bals in
conformitate cu Acordul de Cooperare in domeniul dezvoltarii urbane cat si cu alte institutii sociale, culturale si de invatamant din municipiul Caracal si Judetul Olt.</t>
  </si>
  <si>
    <t>Parteneriatul dintre UAT Judetul Olte, Comuna Giuvarasti, Comuna Tia Mare, Comuna Izbiceni, Comuna Cilieni, Comuna Scarisoara, Comuna Babiciu, Comuna Rusanesti, Comuna Gostavatu, Comuna Stoenesti</t>
  </si>
  <si>
    <t>Proiectul cu titlul Modernizare drum județean DJ 642,Stoenești (intersecție DN6)-Giuvărăști (limită județul Teleorman)</t>
  </si>
  <si>
    <t>Judetul Olt</t>
  </si>
  <si>
    <t>ETAPIZATE</t>
  </si>
  <si>
    <t>Modernizarea si reabilitarea reţelei de drumuri judeţene care asigura conectivitatea directa sau indirecta cu reteaua TEN-T-ETAPIZATE</t>
  </si>
  <si>
    <t>Imbunatatirea infrastructurii transfrontaliere regionale/ locale (din regiunea Dunarii) si a accesului la zonele rurale, prin asigurarea
unei infrastructuri de transport regionale si locale ( inter-judetene) moderne si durabile, precum si a tuturor celorlalte conditii privind dezvoltarea sistematica a economiei si
îmbunatatirea calitatii vietii, în scopul reducerii timpului de deplasare si fluidizarii traficului, prin conectarea la reteaua TEN-T .</t>
  </si>
  <si>
    <t>Unitatea Militara Nr. 0460 Rm. Valcea / Inspectoratul de Jandarmi Judetean Valcea</t>
  </si>
  <si>
    <t>Modernizare in vederea cresterii eficientei energetice a sediului I.J.J Valcea, pavilion administrativ nr. 45-123-01-POR</t>
  </si>
  <si>
    <t>23.07.2024</t>
  </si>
  <si>
    <t>Sat Racarii de Jos, Str. Marin Sorescu , terenul
are numarul cadastral 61542</t>
  </si>
  <si>
    <t>Reabilitarea si implementarea solutiilor de crestere a eficientei energetice, a gestionarii inteligente a energiei si a utilizarii
energiei din surse regenerabile, prin “Modernizare in vederea cresterii eficientei energetice a sediului I.J.J Valcea, pavilion administrativ nr. 45-123-01-POR”, situat in Mun.
Ramnicu Valcea,str. Calea lui Traian, nr. 41.</t>
  </si>
  <si>
    <t>UAT Comuna Maciuca</t>
  </si>
  <si>
    <t>Construire cladire laboratoare, desfiintare cladire C5, realizare teren multisport, amenajare loc de joaca - liceul teoretic din comuna Maciuca, judetul Valcea</t>
  </si>
  <si>
    <t>Comuna Maciuca, Sat Oveselu, Str. Principala
nr. 65-67, judetul Valcea</t>
  </si>
  <si>
    <t>Imbunatatirea accesului la servicii favorabile incluziunii si de calitate in educatie prin investitii in dezvoltarea infrastructurii educationale a invatamnatului tehnic</t>
  </si>
  <si>
    <t>Investiții în clădirile publice în vederea asigurării/creșterii eficienței energetice și măsuri pentru utilizarea unor surse regenerabile de energie-ETAPIZATE</t>
  </si>
  <si>
    <t>UAT Comuna Ghidici</t>
  </si>
  <si>
    <t>Extindere si modernizare scoala gimnaziala in comuna Ghidici, judetul Dolj</t>
  </si>
  <si>
    <t>Ghidici, str. Emil Naiculescu, nr. 2, fost T19,
P30, judetul Dolj cod postal 207456</t>
  </si>
  <si>
    <t>16.07.2024</t>
  </si>
  <si>
    <t>Reabilitarea și extinderea clădirii unității de
învățământ din comuna Ghidici în vederea oferirii posibilității tuturor elevilor să-și desfășoare orele de curs în primul rând în condiții de siguranță și în al doilea rând într-o
clădire ce respectă normele impuse de ministerul învățământului. Comuna Ghidici dorește modernizarea și extinderea clădirii pentru a răspunde cerințelor legislative si
reglementarilor tehnice valabile la acest moment precum si cresterea performantei energetice a clădirii. Suplimentar, se dorește modernizarea terenului de sport.</t>
  </si>
  <si>
    <t>SC ROMEST SERVICE SRL,SC SIGM-HOME PROJECTS SRL,SC PROTESS CONSULTING SRL</t>
  </si>
  <si>
    <t>SC KLEVER SYSTEM SRL, SC OLT MEDIA  PLUS SRL</t>
  </si>
  <si>
    <t>SC KLEVER SYSTEM SRL, SC JFK MEDIA &amp; MORE SRL</t>
  </si>
  <si>
    <t>NEWERA PROJECT SOLUTIONS SRL</t>
  </si>
  <si>
    <t>RUGBY CONSTRUCT SRL, FLAROM ADVERTISING SRL</t>
  </si>
  <si>
    <t>SC INCEPTION CONSULTING SRL, SC DUCPOP CONSTRUCT SRL</t>
  </si>
  <si>
    <t>POWER GRID CONSULTING SRL,BAO BAB DESIGN SRL</t>
  </si>
  <si>
    <t>NEWERA PROJECT SOLUTIONS</t>
  </si>
  <si>
    <t>SC Alpha Construct SRL, SC Route Center Construct SRL</t>
  </si>
  <si>
    <t>TRANSCOM CARAIMAN SRL, SC OBSERVATOR SRL, GLOBAL INVESTMENT CENTER SRL</t>
  </si>
  <si>
    <t>SC PANADRIA SRL, SC GENERAL TRUST ARGEȘ SRL, SC TRANSCOM CARAIMAN SRL</t>
  </si>
  <si>
    <t>S.C. MEDIA GROUP S.R.L.,  S.C. ETIAN CONSULT S.R.L., E.D.C PROSPICIO SRL, S.C. EAP CONSULTING S.R.L.</t>
  </si>
  <si>
    <t>S.C. MEDIA GROUP S.R.L.,  S.C. ETIAN CONSULT S.R.L,S.C. EAP CONSULTING S.R.L., S.C. E.D.C. PROSPICIO S.R.L.</t>
  </si>
  <si>
    <t>S.C. BOGEN ENGINEERING S.R.L.</t>
  </si>
  <si>
    <t>SPIDER FILM SRL, S.C. DATAPRINT S.R.L.,ARHI DESIGN SRL, SHAROLT GROUP SRL,Top Edge Engineering SRL, UNION CO SRL,Best Travel Solutions SRL, S.C. CERTSIGN S.A., SC MEDIA TRADING DEPOT SRL, S.C. DANTE INTERNATIONAL S.A, BB TELECOMUNICATII SRL, S.C. VERASYS INTERNATIONAL S.R.L., S.C. ACTIV CONSULTING ONE SERVICES S.R.L. S.R.L., SC INFOCENTER SRL, OGIMEX SRL, VULMPLAST SRL, QUINTRIX IMPEX SRL, ROMAUDIOVIDEO SRL, S.C. 2 IND S.R.L., Societatea Romana de Televiziune, SIMODE IMPEX SRL, REDAC SRL, Cabinet Avocat Mioara Oprea, S.C. AUTO CLASS S.R.L., S.C. Prosoft++S.R.L., S.C. AUTOMOTOR S.R.L., ELTEK MULTIMEDIA SRL, Cafeaua de sambata dimineata SRL, HOPE PROMO SRL,SIMODE IMPEX SRL, SC IACOBI EXIM SRL, EURO BEST TEAM SRL, AS Computer Craiova SRL, MILLENIUM INSURANCE BROKER MIB SA, Academica Solutions SRL, ANI AUTO SPORT SRL, INFOCENTER SRL, ROMAUDIOVIDEO SRL, UNION CO SRL, MEDIA SUD EUROPA SA, S.C. Metro Media Transilvania Studii Sociale Sondaje Marketing si Publicitate S.R.L., SC FLORMANG COM SRL, S.C. DAAC MOT AUTO TEST SRL S.R.L., PALACE TOUR SRL, SC DHC CO SRL, AUTO CLASS SRL, S.C. DANTE INTERNATIONAL S.A., ARHI DESIGN SRL, S.C. DNS BIROTICA S.R.L., S.C. SMART CHOICE S.R.L., SOFTROM GRUP SRL, SC TOP TURISM INTERMED SRL, PFI DILA GEORGIANA-ELENA, SC DHC CO SRL, Societatea Romana de Televiziune, HAMAT IMPEX SRL, QUINTRIX IMPEX SRL, TAG MODERN BUSINESS SRL, DEDEMAN SRL, Dante International S.A., SC WILD GROUP SRL, SC FIVE CONTINENTS BOUTIQUE SRL, S.C. SSANGRO CARS S.R.L., S.C. WEBWIN GROUP NET S.R.L., SELGROS CASHCARRY SRL, S.C. AUTOMOTOR S.R.L.</t>
  </si>
  <si>
    <t>UAT Comuna Berislavesti</t>
  </si>
  <si>
    <t>Reabilitare energetica scoala gimnaziala Ciupercenii Noi, strada scolii nr.8, jud. Dolj</t>
  </si>
  <si>
    <t>Creșterea eficienței energetice a clădirii școală cu clasele I-VIII Stoenești - Berislăvești</t>
  </si>
  <si>
    <t>Comuna Berislăvești, Sat
Stoenești, Jud.Vâlcea . Nr cadastral/Nr.
topografic 36629-C1</t>
  </si>
  <si>
    <t>20.08.2024</t>
  </si>
  <si>
    <t>Creșterea eficienței energetice a clădirii ȘCOLII CU CLASELE I-VIII BERISLĂVEȘTI, SAT STOENESTI, COMUNA BERISLĂVEȘTI, JUDEȚUL
VÂLCEA și reducerea producției de emisii de gaze cu efect de seră (GES) în comuna Berislăvești, județul Vâlcea. In urma realizarii Auditului energetic si Expertizei Tehnice
masurile de reabilitare propuse in vederea cresterii eficieniei energetice si a confortului termic se refera la izolarea termica a elementelor opace ale anvelopei (pereti exteriori,
planșeu peste pământ, planșeul delemn de peste etajul unu,tamplarie exterioara), la reabilitarea instalatiilor iluminat prin instalarea/ schimbarea acestora, instalare de pompe
de caldura, Instalare sistem de ventilare cu recuperare de caldura pentru salilele de curs. De asemenea, prezentul proiect trateaza problema asigurării și creșterii eficientei
energetice prin utilizarea unor surse regenerabile de energie prin instalarea de panouri solare și instalarea unui sistem fotovoltaic complet</t>
  </si>
  <si>
    <t>Reabilitare, modernizare si echipare liceu profil tehnologic Petrache Poenaru, corp C1</t>
  </si>
  <si>
    <t>Oraş Bălceşti, Str. Ale. Petrache Poenaru nr. 1,
judeţul Vâlcea, cod poştal 245400</t>
  </si>
  <si>
    <t>Bals, Judeţul Olt, pe Strada Nicolae Bălcescu, nr. 2B</t>
  </si>
  <si>
    <t>Reabilitare Scoala Gimnaziala Nr. 15</t>
  </si>
  <si>
    <t>Drobeta Turnu Severin, strada Crișan nr. 47 A,
județul Mehedinți</t>
  </si>
  <si>
    <t>29.08.2024</t>
  </si>
  <si>
    <t>Obiectivele preconizate a fi atinse vizează îmbunătățirea funcțională a construcției și reducerea consumurilor energetice. De asemenea, obiectivul general vizează
îmbunătățirea calității infrastructurii de educație și a dotării școlilor din municipiul Drobeta Turnu Severin pentru asigurarea unui proces educațional la standarde europene și a
creșterii participării populației șccolare le procesul de educație.</t>
  </si>
  <si>
    <t>Reabilitare Scoala Gimnaziala Nr. 14</t>
  </si>
  <si>
    <t>Drobeta Turnu Severin, Bd. Revolutiei 16-22 Decembrie 1989 nr.9,
județul Mehedinți</t>
  </si>
  <si>
    <t>23.08.2024</t>
  </si>
  <si>
    <t>Proiectul implementeaza masuri de imbunatarire a calitatii mediului inconjurator si de crestere a
eficientei energetice, referitoare la infrastructura realizata prin proiect. Masurile au ca scop asigurarea mentinerii rezistentei elementelor structurale actuale sau imbunatatirea
protectiei seismice, satisfacerea normelor tehnice actuale si au in vedere interventiile la elementele structurale si interventiile nestructurale. Prin interventii se vor pastra
caracteristicile arhitecturale ale constructiei si totodata se pot satisface conditiile tehnice pentru destinatia constructiei. Prin urmare, obiectivele preconizate a fi atinse vizeaza
imbunatatirea functionala a constructiei si reducerea consumurilor energetice.</t>
  </si>
  <si>
    <t>UAT Comuna Giubega</t>
  </si>
  <si>
    <t>Imbunatatirea eficientei energetice prin rebilitare termica, modernizarea sistemelor de instalatii si prin utilizarea surselor regenerabile de energie la Scoala Gimnaziala comuna
Giubega, judetul DOLJ</t>
  </si>
  <si>
    <t>Sat Giubega, judetul Dolj</t>
  </si>
  <si>
    <t>27.08.2024</t>
  </si>
  <si>
    <t>Obiectivul general al proiectului este – reabilitarea energetica a Scolii Gimnaziale Giubega prin utilizarea surselor de energie regenerabila, cu emisii reduse de dioxid de carbon,
cu peste 60% a consumului de energie primară ,promovarea tranziției către o energie curată și echitabilă, a investițiilor verzi și albastre, a economiei circulare, a atenuării
schimbărilor climatice si adaptării la acestea.</t>
  </si>
  <si>
    <t>Reabilitare termica pentru imbunatatirea eficientei energetice la cladirea Inspectoratului de protectie civila Olt</t>
  </si>
  <si>
    <t>Slatina, Str.
Gen. Aurel Aldea, nr.1, judetul Dolj</t>
  </si>
  <si>
    <t>Obiectivul general al proiectului corespunde obiectivului de politică, respectiv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</si>
  <si>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UAT Comuna Eselnita</t>
  </si>
  <si>
    <t>Investiții în clădirile publice în vederea asigurării /creșterii eficienței energetice și măsuri pentru utilizarea unor surse regenerabile de energie- Școala Generală Eșelnița</t>
  </si>
  <si>
    <t>Eşelniţa, judetul Mehedinti</t>
  </si>
  <si>
    <t>Imbunătăţirea performanţei energetice a Scolii Gimnaziale Eșelnița şi scăderea consumurilor de energie şi a emisiilor de dioxid de carbon.</t>
  </si>
  <si>
    <t>UAT Comuna Malovat</t>
  </si>
  <si>
    <t>Modernizare si eficienta energetica la scoala gimnaziala din Malovat</t>
  </si>
  <si>
    <t>08.08.2024</t>
  </si>
  <si>
    <t>Comuna Malovat, judetul MehedintI</t>
  </si>
  <si>
    <t>Lucrari de reabilitare termica a elementelor cladirii; Asigurarea sistemului de
producere a energiei termice;  Lucrări de reabilitare/modernizare a instalatiilor de iluminat în cladire; Lucrări de instalare/reabilitare/modernizare a sistemelor de climatizare
si/sau ventilare mecanica pentru asigurarea calitatii aerului interior;  Instalarea unor sisteme alternative cu eficienta energetica de producere a energiei electrice si/sau
termice ; Sisteme de management energetic integrat pentru cladiri si alte masuri care conduc la realizarea scopului proiectului</t>
  </si>
  <si>
    <t>Eficientizarea energetica a sediului politiei din comuna Giubega, judetul Dolj</t>
  </si>
  <si>
    <t>30.08.2024</t>
  </si>
  <si>
    <t>30.08.2026</t>
  </si>
  <si>
    <t>Comuna Giubega , str.
Craiovei nr.28 , Jud.Dolj</t>
  </si>
  <si>
    <t>Eficiență Energetică și Modernizare Infrastructurală se concentrează pe îmbunătățirea performanței energetice a clădirii Institutiei Politia Giubega și pe actualizarea
infrastructurii sale. Acest obiectiv este esențial pentru a asigura un mediu de învățare confortabil, sigur și sustenabil, totodată reducând costurile operaționale și impactul
asupra mediului. Activitățile cheie includ: • Izolarea Termică: Implementarea unui sistem de izolare termică performant la nivelul pereților, acoperișului și planșeelor.
Aceasta va reduce semnificativ pierderile de căldură, contribuind la eficiența energetică. • Panouri Fotovoltaice: Instalarea panourilor fotovoltaice pentru a genera energie
regenerabilă. Aceasta va reduce dependența de sursele tradiționale de energie și va diminua emisiile de CO2. • Modernizarea Instalațiilor: Înlocuirea sau modernizarea</t>
  </si>
  <si>
    <t>UAT Comuna Musetesti</t>
  </si>
  <si>
    <t>Eficientizare energetica Scoala gimnaziala nr , comuna Musetesti, judetul Gorj</t>
  </si>
  <si>
    <t>Musetesti,
comuna Musetesti, județul Gorj</t>
  </si>
  <si>
    <t>Inspectoratul Teritorial al Politiei de Frontiera Giurgiu</t>
  </si>
  <si>
    <t>Reabilitare S.T.P.F. Dolj - pavilion C1 și pavilion C3</t>
  </si>
  <si>
    <t>Judetul Dolj, Municipiul Calafat, str.
Traian, nr. 33</t>
  </si>
  <si>
    <t>28.08.2024</t>
  </si>
  <si>
    <t>Cresterea eficientei energetice pentru cladirile Pavilion administrativ C1 si Pavilion administrativ C3 de la sediul Serviciului Teritorial al Politiei de Frontiera Calafat ceea ce va
duce la reducerea emisiilor de gaze cu efect de seră și îmbunătățirea calității aerului.</t>
  </si>
  <si>
    <t>Galicea Mare,
judetul Dolj</t>
  </si>
  <si>
    <t>Cresterea eficientei energetice la scoala gimnaziala Galicea Mare, corpul 1, strada Craiovei nr. 1, comuna Galicea Mare, judetul Dolj</t>
  </si>
  <si>
    <t>se vor realiza lucrari pentru atingerea obiectivelor: - eficienta energetica si modernizare
infrastructurala, in acest scop se vor face lucrari de modernizare a infrastructurii scolii cu materiale ecologice si tehnologii de producere a energiei regenerabile crescand astfel
eficienta energetica si calitatea infrastructurii,- introducere de sisteme si echipamente pentru iluminat; investitia va cuprinde achizitia de echipamente si sisteme de iluminat
inteligente folosind tehnologie LED creand astfel un ambient propice si sigur; acesta investitie va contribui inclusiv la eficientizarea infrastructurii reducand considerabil
consumul primar de energie si a costurilor. In concluzie, aceasta investitie serveste la atingerea obiectivului de imbunatatire a eficientei energetice si contribuie la
constientizarea privind dezvoltarea durabila, inovatie si sustenabilitate incepand cu elevii care reprezinta viitorul comunitatii.</t>
  </si>
  <si>
    <t>Creșterea eficienței energetice a clădirii Școlii Gimnaziale Nicolae Titulescu, Municipiul Caracal</t>
  </si>
  <si>
    <t>Str. Piata Victoriei Nr. 10, Loc. Caracal, Jud.
Olt, Cod postal 235200</t>
  </si>
  <si>
    <t>UAT Judetul Dolj</t>
  </si>
  <si>
    <t>Reabilitarea și modernizarea clădirilor publice în care se află sediul Centrului Școlar pentru Educație Incluzivă "Sf. Vasile" Craiova, clădiri situate în strada Dr. Dimitrie Gerota, nr.3,
Craiova, județul Dolj</t>
  </si>
  <si>
    <t>13.08.2024</t>
  </si>
  <si>
    <t>31.10.2028</t>
  </si>
  <si>
    <t>strada Dr. Dimitrie Gerota, nr. 3,
Craiova, județul Dolj</t>
  </si>
  <si>
    <t>Obiectivul general al proiectului il reprezinta creșterea eficienței energetice a clădirilor publice în care se află sediul Centrului Școlar pentru Educație Incluzivă ”Sf. Vasile”
Craiova, clădiri situate în strada Dr. Dimitrie Gerota, nr. 3, Craiova, Județul Dolj,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contribuind totodată la eficientizarea cheltuielilor publice. Având în vedere ca proiectul aduce beneficii de mediu, sociale si economice, acesta
va contribui la dezvoltarea durabila a comunității locale si promovarea coeziunii sociale.</t>
  </si>
  <si>
    <t>UAT Comuna
Bengesti-Ciocadia</t>
  </si>
  <si>
    <t>Eficientizarea energetică clădire situată la adresa Loc. Balcesti, Str Linia Mică, Nr. 4, Jud. Gorj, Nr. CAD 38007-C1 – Cămin Cultural „Maria Lătărețu”</t>
  </si>
  <si>
    <t>Bengeşti-
Ciocadia, judetul Gorj</t>
  </si>
  <si>
    <t>Modernizare, reabilitare si dotare Scoala Generala Prapor</t>
  </si>
  <si>
    <t>Comuna Amărăștii de Jos, sat Prapor, Nr. 222C,
Jud. Dolj</t>
  </si>
  <si>
    <t>Obiectivul general al proiectului este imbunatatirea accesului la servicii favorabile incluziunii si de calitate in educatie prin investitii in dezvoltarea infrastructurii educationale.
Prin realizarea realizarea investitiei pentru modernizarea, reabilitarea si dotarea scolii Prapor,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t>
  </si>
  <si>
    <t>ÎmbunătățirEa infrastructurii eDUcaționale PRin infiintarea unui campus scOlar la Liceul cu Program SPORTiv Petrache Triscu din municipiul Craiova – EDU PRO SPORT Craiova</t>
  </si>
  <si>
    <t>strada Crisului, nr.9 C,  Craiova, judetul Dolj</t>
  </si>
  <si>
    <t>12.08.2024</t>
  </si>
  <si>
    <t>30.06.2028</t>
  </si>
  <si>
    <t>Asigurarea calitatii condițiilor de cazare și masa pentru elevi ca parte a conditiilor de invatare din sistemul local de educatie prin amenajarea si dotarea corespunzatoare a
15 dormitoare cu bai proprii in suprafata de 370,05 mp si a unei cantine in suprafata de 190,5 mp Dat fiind faptul ca mare parte dintre liceenii ce frecventeaza cursurile
liceului au domiciliul in localitati din jurul municipiului Craiova, este necesara realizarea unui camin care sa le poata oferi acestora cazare pe perioada anului scolar. Astfel,
prin proiect se propune amenajarea a 15 camere de dormit cu baie proprie, in suprafata de 370,05 mp, dintre care 1 camera este destinata persoanelor cu dizabilitati. De
asemenea, se observa necesitatea in acest complex liceal a unei cladiri in care liceenii sa poata lua masa in conditii de siguranta si igiena corespunzatoare, o cantina cu
bucatarie proprie, complet dotata si utilata. Pornind de la aceasta necesitate, prin proiect se propune amenajarea unei cantine in suprafata construita de 190,5 mp, alcatuita
din sala de mese cu o capacítate de 60 locuri, bucatarie si 2 oficii bucatarie.</t>
  </si>
  <si>
    <t>UAT Comuna Danicei</t>
  </si>
  <si>
    <t>Construire Scoala Gimnaziala P cu clasele I-VIII in Comuna Danicei, Sat Badeni, Judetul Valcea”</t>
  </si>
  <si>
    <t>Realizarea o investitie care să asigure desfășurarea activităților educaționale la nivelul standardelor europene, și care să reunească atât
școala primară și cea gemniazială în același corp. Prin realizarea acestui obiectiv general, se preconizează că vor fi tratate probleme sociale legate de abandonul școlar,
discrepanța calității învățământului din mediul rural față de cel urban, condițiile sanitare și de securitate. Intervențiile la nivelul învățământului primar și gimnazial au ca scop
asigurarea unei oferte educatioale adecvate, accesibile si de calitate pt toti copiii si vor avea in vedere cu prioritate, grupurile de copii care se afla in risc sporit de abandon
scolar si de parasire timpurie a scolii, cum ar fi: copii proveniti din familii cu nivel socio-economic scazut, copii romi sau din alte grupuri dezavantajate.</t>
  </si>
  <si>
    <t>Comuna Dănicei, Jud. Vâlcea Amplasament: sat
Bădeni, com. Dănicei, pct. “Izlaz Bădeni”, nr.
cad. 36897, Jud. Vâlcea</t>
  </si>
  <si>
    <t>UAT Oras Segarcea</t>
  </si>
  <si>
    <t>Reabilitare si extindere corp C1 (Scoala liceu). Reabilitare corp C2 (Sala de sport). Modernizare teren de sport, amenajare incinta (spatii verzi, loc de joaca, parcari) ale liceului tehnologic "Horia Vintila" - str Unirii, nr 33, Segarcea, Dolj</t>
  </si>
  <si>
    <t>Segareca, Strada Unirii nr.33,judeul Dolj</t>
  </si>
  <si>
    <t>14.08.2024</t>
  </si>
  <si>
    <t>îmbunătățirea infrastructurii educaționale a liceului tehnologic și implicit creșterea eficienței energetice
pentru clădiri. Astfel, prin prezentul proiect sunt prevazute urmatoarele tipuri de investitii: reabilitare si extindere Corp C1 (scoala/liceu)/ reabilitare Corp C2 (sala de sport),
modernizare teren de sport, amenajare incinta (spatii verzi, loc de joaca, parcari) ale Liceului Tehnologic Horia Vintila, str. Unirii, nr. 33, Segarcea. Implementarea măsurilor de
eficiență energetică la aceste corpuri de clădire va duce la îmbunătățirea condițiilor de desfășurare a activităților specifice. Beneficiarul dorește îmbunătățirea infrastructurii
educaționale a liceului tehnologic pentru a răspunde cerințelor legislative și reglementarilor tehnice valabile la acest moment precum și creșterea performanței energetice a
clădirii.</t>
  </si>
  <si>
    <t>Extindere și echipare Școala Gimnazială George Poboran</t>
  </si>
  <si>
    <t>UAT Municipiul Slatina</t>
  </si>
  <si>
    <t>Slatina, strada Prelungirea Tunari, nr.
4, jud.Olt</t>
  </si>
  <si>
    <t>Extinderea capacitatii scolii cu 5 Sali de clasa si realizarea de lucrari in vederea respectarii normelor PSI in vigoare pentru
corpurile de cladire existente care formeaza un compartiment de incendiu. Extinderea are in vedere 5 sali e clasa (3 sali de clasa la parter si 2 sali de clasa la etaj) un laborator
de fizica la etaj si supraetajarea corpului de legatura in vederea realizarii urmatoarelor spatii: biblioteca, cancelarie, hol si grup sanitar precum si dotarea acestora.</t>
  </si>
  <si>
    <t>comuna Barca, judetul Dolj</t>
  </si>
  <si>
    <t>Desfiintare partiala, extindere, reabilitare si modernizare Corp C1, desfiintare Corp C2 si Copr C3, construire corp nou sala de educatie fizica scolara, realizare
imprejmuire incinta si echipare infrastructura educationala scoala nr.2, Com. Barca, Jud. Dolj</t>
  </si>
  <si>
    <t>UAT Comuna Barca</t>
  </si>
  <si>
    <t>Prin proiect se doreste reabilitarea clădirii, situată în Str. Mihai Viteazu, Nr. 259 în vederea asigurării îmbunătățirii accesului la
servicii favorabile incluziunii si de calitate în educație, formare și învățarea pe tot parcursul vieții prin dezvoltarea infrastructurii accesibile, precum si construirea unui corpnou
de sala de educație fizică școlară, realizarea împrejmuirii și echiparea infrastructurii educaționale. Investiția propusă generează numeroase beneficii, printre care: soluție pentru
un mediu înconjurător mai curat și sustenabil, infrastructură existentă în vederea facilitării adaptării la o economie circulară, conservarea resurselor naturale, reducerea
emisiilor de gaze cu efect de seră, beneficii rezultate în urma instalarii de sisteme de izolatie si incalzire performante, precum și acțiuni menite să garanteze egalitatea de
șanse, de gen, incluziunea și nediscriminarea.</t>
  </si>
  <si>
    <t>26.08.2024</t>
  </si>
  <si>
    <t>Lucrarile de modernizare a infrastructurii scolii se vor face cu materiale ecologice si tehnologii de producere a energiei regenerabile crescand astfel
eficienta energetica si calitatea infrastructurii,- introducere de sisteme si echipamente pentru iluminat; investitia va cuprinde achizitia de echipamente si sisteme de iluminat
inteligente folosind tehnologie LED creand astfel un ambient propice si sigur; acesta investitie va contribui inclusiv la eficientizarea infrastructurii reducand considerabil
consumul primar de energie si a costurilor. In concluzie, aceasta investitie serveste la atingerea obiectivului de imbunatatire a eficientei energetice si contribuie la
constientizarea privind dezvoltarea durabila, inovatie si sustenabilitate incepand cu elevii care reprezinta viitorul comunitatii.</t>
  </si>
  <si>
    <t>Obiectivul investiției este reprezentat de reducerea cu minim 60% a consumului de energie primară, prin renovare aprofundată a clădirii.
 Atenuarea schimbărilor climatice prin decarbonizare, eficiența energetică, economii de energie și utilizarea formelor regenerabile de energie.
Crearea unui mediu cultural adecvat și sigur prin dezvoltarea serviciilor de bază și asigurarea unor condiţii optime de relaxare, contribuind la creşterea gradului de
civilizaţie şi la înfrumuseţarea al asamblului cultural în vederea apropierii de standardele europene, cu directe implicaţii benefice în asigurarea unui climat sănătos de
convieţuire în cadrul comunităţii locale.
 Promovarea drepturilor şi îmbunătăţirea condiţilor de viaţă, îmbunătăţirea calităţii serviciilor, infrastructurii, asigurarea facilităților de acces a persoanelor cu
dizabilități, atragerea fondurilor europene pentru finanţarea investiţiilor necesare realizării acestora, dar şi iniţiative care să promoveze potenţialul instituției.
Investiţia are ca scop principal optimizarea calității vieții și a gradului de confort din cadrul localității.</t>
  </si>
  <si>
    <t>30.01.2027</t>
  </si>
  <si>
    <t>Reabilitarea cladirii corp C1 a Liceului tehnologic Petrache Poenaru amplasat în orasul Balcesti, aleea petrache Poenaru, nr. 5-7,
jud. Valcea, în scopul asigurarii conditiilor optime pentru cresterea confortului si sigurantei desfasurarii activitatilor specifice acestei institutii. In acest scop este necesara si
oportuna realizarea lucrarilor de interventie asupra cladirii, cu scopul de a creste performanta energetica, respectiv reducerea consumurilor energetice pentru încalzire, în
conditiile asigurarii si mentinerii climatului termic interior, repararea si aducerea la standarde actuale atat a instalatiilor cat si a cladirii în ansamblul ei</t>
  </si>
  <si>
    <t>1.3/a (iii)</t>
  </si>
  <si>
    <t>TECH VENTURES SRL</t>
  </si>
  <si>
    <t>Construire cladire de birouri pentru Incubator de Afaceri, racorduri, bransamente la utilitati si amenajari exterioare</t>
  </si>
  <si>
    <t>07.08.2024</t>
  </si>
  <si>
    <t>Dezvoltarea antreprenoriatului prin înființarea, dezvoltarea și operaționalizarea structurilor de afaceri (incubatoarelor, acceleratoarelor de afaceri și a parcurilor industriale, etc) cu
impact la nivel regional A. Incubatoare de afaceri-ETAPIZATE</t>
  </si>
  <si>
    <t>Racarii de Jos, comuna
Bradesti, judetul Dolj, strada Marin Sorescu</t>
  </si>
  <si>
    <t>Obiectivul general al proiectului este realizarea unei investitii initiale în cadrul firmei S.C. TECH VENTURES S.R.L , ca urmare crearii incubatorului de afaceri sectorial dotat cu
active corporale si necorporale .</t>
  </si>
  <si>
    <t>Imbunatatirea serviciilor recreative in Orasul Bals - Componenta A: Construire Centru Multifunctional in orașul Bals județul Olt si Imbunatatirea spatiului public in Orasul BalsComponenta B: Amenajare zona de agrement (Balta Gării) si drum de acces (strada Nufărului)</t>
  </si>
  <si>
    <t>Sprijin pentru dezvoltare urbana integrata-ETAPIZATE</t>
  </si>
  <si>
    <t>Construirea unei cladiri cu functionalitati culturale si recreative - 1 centru Multifunctional cultural in orasul Bals;Amenajarea unui spatiu public recreational pentru facilitati sportive si recreational in aer liber - 1 zona de agrement (Balta Gării) si drum de acces (strada Nufărului);</t>
  </si>
  <si>
    <t xml:space="preserve"> ORAS HOREZU</t>
  </si>
  <si>
    <t>UAT ORAŞ HOREZU</t>
  </si>
  <si>
    <t>Infiintarea parcului de agrement si recreere “Constantin Brâncoveanu” în orasul Horezu, județul Vâlcea</t>
  </si>
  <si>
    <t>30.01.2026</t>
  </si>
  <si>
    <t>Obiectivul general al proiectului îl constituie dezvoltarea infrastructurii de turism a staþiunii Horezu prin realizarea unui Parc de agrement si recreere în vederea cresterii
activitaþii turistice si atragerea unui numar mai mare de turisti si vizitatori.</t>
  </si>
  <si>
    <t>Craiova</t>
  </si>
  <si>
    <t>Promovarea incluziunii sociale si combaterea sărăciei in comunitătile defavorizate din municipiul Craiova – faza II– zona Fantana Popova</t>
  </si>
  <si>
    <t>Revitalizarea spatiilor publice din comunitatea marginalizata prin reabilitarea monumentului istoric-fantana pentru baut apa de tip cismea Popova si amenajarea spatiului
verde ce imprejmuieste fantana,in suprafata de 590mp ca un spatiu de socializare pentru locuitorii comunitatii.</t>
  </si>
  <si>
    <t>Brezoi, judetul Valcea</t>
  </si>
  <si>
    <t>UAT Oras Brezoi</t>
  </si>
  <si>
    <t>Inbunatatirea infrastructurii educationale si reabilitare spatiu urban</t>
  </si>
  <si>
    <t>UAT Orasul Draganesti-Olt</t>
  </si>
  <si>
    <t>Draganesti-Olt, judetul Olt</t>
  </si>
  <si>
    <t>Reabilitare si modernizare constructie existenta C1 - Camin copii. Reabilitare si modernizare constructie existenta C1 - Gradinita. Reabilitare si modernizare parc orasenesc Draganesti Olt</t>
  </si>
  <si>
    <t>cresterea calitatii si imbunatatirea sistemului de invatamant prin oferirea de conditii
adecvate desfasurarii procesului instructiv - educativ in orasul Draganesti-Olt pentru asigurarea unui proces educational la standarde europene si a cresterii participarii populatiei
prescolare si scolare la procesul educational.</t>
  </si>
  <si>
    <t>Reabilitare si modernizare cu schimbarea destinatiei in biblioteca a constructiei existente C1 - centrala termica. Reabilitare si modernizare cu schimbarea destinatiei in centru pentru
tineret a constructiei existente C2 - biblioteca. Reabilitare si modernizare constructie existenta C1 - clubul elevilor. Reabilitare drum public</t>
  </si>
  <si>
    <t>Prezentul proiect isi propune sa contribuie la rezolvarea uneia dintre cele mai acute probleme cu care se confrunta invatamantul sociocultural si anume insuficienta unitatilor de
cult, a centrelor pentru tineret dotate la standarde moderne care sa asigure accesul la un proces educational cultural de calitate si de dezvoltare, aflandu-se in concordanta cu
obiectivul specific al prioritatii de investitii 13.1 - Imbunatatirea calitatii vietii populatiei in orasele mici si mijlocii din Romania.</t>
  </si>
  <si>
    <t>Imbunatatirea calitatii vieții în orasul Brezoi, prin infiintarea unui centru multifunctional pentru tineret și prin amenajarea spațiilor urbane</t>
  </si>
  <si>
    <t>Obiectivut general al proiectului este de a contribui la îmbunatațirea calitații vieții locuitorilor din orasul Brezoi
prin oferirea unor posibilitați de petrecere a unui timp liber de calitate, dar si de îmbunatațire a calitații si aspectului infrastructurii publice urbane. Prin îndeplinirea obiectivului general si a obiectivelor specifice subsecvente, proiectul propus va conduce la îmbunatațirea calitații vieții locuitorilor orasului Brezoi prin construirea unui centru multifuncțional si prin reabilitarea spațiului public urban destinat mobilitații populației</t>
  </si>
  <si>
    <t>Investitii integrate pentru cresterea mobilitatii in Orasul Corabia</t>
  </si>
  <si>
    <t>UAT Orasul Corabia</t>
  </si>
  <si>
    <t>Orasul Corabia</t>
  </si>
  <si>
    <t>Sprijin pentru conservarea , imbunatatirea sau extinderea infrastructurii verzi-albastre ETAPIZATE</t>
  </si>
  <si>
    <t>Prin intermediul acestui proiect vor fi sprijinite activitati specifice realizarii de investitii pentru cresterea
mobilitatii urbane în Orasul Corabia prin dezvoltarea unui sistem de transport modern integrat, accesibil si durabil, care sa contribuie la reducerea emisiilor de carbon , prin :
dezvoltarea retelelor de piste dedicate circulatiei bicicletelor si înfiintarea sistemelor de închiriere a bicicletelor si reabilitarea si modernizarea trotuarelor si a zonelor pietonale
inclusiv pentru persoane cu dizabilitati;</t>
  </si>
  <si>
    <t>UAT ORAŞ BUMBEŞTI - JIU</t>
  </si>
  <si>
    <t>Reabilitare strada Bumbesti si strada Gheorghe Tatarascu, in vederea imbunatatirii mobilitatii urbane in orasul Bumbesti Jiu</t>
  </si>
  <si>
    <t>Bumbesti jiu</t>
  </si>
  <si>
    <t>Cresterea calitatii vietii locuitorilor orasului Bumbesti Jiu prin imbunatatirea mobilitatii urbane si reducerea emisiilor de carbon în
zonele strazilor Bumbesti si Gheorghe Tatarascu</t>
  </si>
  <si>
    <t>Dezvoltarea unei rețele de stații de transport public local inteligente și autonome (Intelli Bus Hub Net)</t>
  </si>
  <si>
    <t>Slatina</t>
  </si>
  <si>
    <t>Reducerea emisiilor GES si promovarea mobilitatii urbane durabile prin interventii care sa conduca la implementarea unui sistem de
transport public urban modern in Municipiul Slatina, in vederea cresterii accesibilitatii si atractivitatii acestui mod de deplasare, precum si a eficientei operarii sistemului de
transport public.</t>
  </si>
  <si>
    <t>Reabilitare, modernizare și extindere sistem de transport public in comun prin troleibuz</t>
  </si>
  <si>
    <t>UAT Municipiul Tg. Jiu</t>
  </si>
  <si>
    <t>Mun Tg.Jiu</t>
  </si>
  <si>
    <t>Reducerea emisiilor de carbon în Municipiul Târgu Jiu prin reabilitarea, modernizarea si extinderea sistemului de transport public prin troleibuz</t>
  </si>
  <si>
    <t>Sistem integrat de management al traficului și mobilității urbane și impunere a regulilor, siguranță și securitate</t>
  </si>
  <si>
    <t>Universitatea din Craiova</t>
  </si>
  <si>
    <t>Reabilitare si modernizare spatii invatamant - Corpurile A(C8), B(9) si C(C10) din complexul facultatilor cu profil electric</t>
  </si>
  <si>
    <t>Finalizarea reabilitării/modernizării corpurilor A(C8), B(C9) și C(C10) din complexul facultăților cu profil electric. Prin aceasta se asigură cresterea relevantei invatamantului
universitar in relatie cu piata fortei de munca prin reabilitarea si modernizarea infrastructurii facultatilor cu profil electric ale Universitatii din Craiova. Creşterea calităţii învăţământului superior reprezintă un factor de susţinere a unei creşteri economice inteligente, durabilă şi favorabilă incluziunii. Prin obiectivul general proiectul urmăreşte creşterea capacităţii facutăţilor cu profil electric din cadrul Universităţii din Craiova de a anticipa şi a răspunde cerinţelor pieţei privind standardele şi calitatea academică, de a dezvolta oferta educaţională, beneficiind de spaţii pentru învăţământ şi cercetare adecvate pentru a oferi studenţilor competenţe cros-disciplinare.</t>
  </si>
  <si>
    <t>UNIVERSITATEA DIN CRAIOVA</t>
  </si>
  <si>
    <t>REABILITARE ȘI MODERNIZARE SPAȚII ÎNVĂȚĂMÂNT - CORPURI G(C12), H(C16), I(C13), J(C14) si K(C15) DIN COMPLEXUL FACULTĂȚILOR CU PROFIL ELECTRIC</t>
  </si>
  <si>
    <t>creșterea capacităţii facultăților cu
profil electric din cadrul Universității din Craiova de a anticipa si a răspunde cerinţelor pieţei privind standardele si calitatea academica, de a dezvolta oferta educaţionala,
beneficiind de spaţii pentru învățământ si cercetare adecvate pentru a oferi studenţilor competenţe cros-disciplinare.</t>
  </si>
  <si>
    <t>Extindere și dotare Centrul Școlar pentru Educație Incluzivă Târgu–Jiu</t>
  </si>
  <si>
    <t>Targu Jiu, judetul Gorj</t>
  </si>
  <si>
    <t>Cresterea accesului la educatie prin imbunatatirea infrastructurii unitatilor de învatamant din municipiul Craiova – Gradinita cu program prelungit Phoenix˝</t>
  </si>
  <si>
    <t>UAT Municipiul CRAIOVA</t>
  </si>
  <si>
    <t>Municipiul Craiova</t>
  </si>
  <si>
    <t>Investiții în dezvoltarea infrastructurii educaționale pentru învățământ primar, secundar-ETAPIZATE</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</si>
  <si>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Phoenix - Craiova.
Obiectivul general sustine Obiectivul Specific 4.4 Creșterea calității infrastructurii în vederea asigurării accesului sporit la educaţie timpurie şi sprijinirea participării părinţilor pe
piaţa forţei de muncă. Reabilitarea si dotarea corpului de cladire apartinand Gradinitei cu Program Prelungit Phoenix</t>
  </si>
  <si>
    <t>Creşterea accesului la educatie prin imbunatatirea infrastructurii unitatilor de invatamant din municipiul Craiova – Gradinita cu program prelungit Ion Creangă</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</si>
  <si>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Ion Creanga - Craiova.Reabilitarea si dotarea corpului de cladire apartinand Gradinitei cu Program Prelungit Ion Creanga in scopul imbunatatirii conditiilor de desfasurare a procesului educativ
precum si a bunastarii elevilor</t>
  </si>
  <si>
    <t>30.04.2025</t>
  </si>
  <si>
    <t>Cresterea gradului de participare la nivelul educatiei timpurii si invatamantului obligatoriu, in special pentru copii cu risc crescut de parasire timpurie a sistemului din cadrul
Centrului Scolar de Educatie Incluziva Targu Jiu.Extinderea cu o constructie noua pentru asigurarea spatiilor si dotarilor necesare la desfasurarea activitatilor educationale pentru copii/elevi cu cerinte educationale speciale
(CES).Cresterea calitatii actului educational prin asigurarea spatiilor si dotarilor necesare.</t>
  </si>
  <si>
    <t>30.04.2028</t>
  </si>
  <si>
    <t>30.04.2029</t>
  </si>
  <si>
    <t>ZAYAN PROJECT CONSULTING. S.R.L</t>
  </si>
  <si>
    <t>S.C. Smart Technology Research &amp; Consulting S.R.L.</t>
  </si>
  <si>
    <t>BRAINMATRIX SRL, DASCALU SI ASOCIATII SRL, RAY CONSULTING SRL, CORIDOR CONSULTING SRL,   AUDIT ENERGETIC SRL, S.C. Synesis Partners S.R.L.</t>
  </si>
  <si>
    <t>SC IONESCU LUPEANU DESIGN SRL, PFA TATARANU LIANA, SC GEOTEST STUD SRL, SC A.I.C. K&amp;V SRL, SC VILSPOPRESS SRL, SC CONSULT-TOPOCAD CC CRINGOIU SRL</t>
  </si>
  <si>
    <t>SC DYP PRODUCT SRL, S.C. NIDE COM SERV S.R.L.</t>
  </si>
  <si>
    <t>BIROU DE ARHITECTURA BOGDAN NITA, V. PROIECTE CONSULTANTA MANAGERIALA SRL, SC MYSTING SRL</t>
  </si>
  <si>
    <t>PLANIMOB CAD SRL, SVO CONSULTING SRL</t>
  </si>
  <si>
    <t>BURTEA I. EUGENIA PERSOANA FIZICA AUTORIZATA, PLANIMOB CAD, CENCONSTRUCT, S.C. RTS SEVERIN S.R.L.</t>
  </si>
  <si>
    <t>KLEVER SYSTEM SRL,SRATEGIUM SRL</t>
  </si>
  <si>
    <t>FUNDING PLAN INVESTMENT SRL,TDI PROIECT CONSTRUCT S.R.L., ZUBENCO TRADING SRL</t>
  </si>
  <si>
    <t>SC KLEVER SYSTEM SRL</t>
  </si>
  <si>
    <t>SC KLEVER SYSTEM SRL,</t>
  </si>
  <si>
    <t>RADU M DOINA II, SC LUCICA SRL, S.C. ILY PETRE SRL, S.C. NAT OFFICE SOLUTIONS S.R.L.</t>
  </si>
  <si>
    <t>SC ONEFORPLUS PARTNERSHIP SRL,SC ANTOVIS PRO CONSULTING SRL, SC CONSMIH TEHNOLOGY SRL</t>
  </si>
  <si>
    <t>RODOS PROIECT</t>
  </si>
  <si>
    <t>SC NTX PROJEKT SRL</t>
  </si>
  <si>
    <t>SC NTX PROJEKT SRL, ABI ASSET SRL</t>
  </si>
  <si>
    <t>SC Advance Design Building Company SRL</t>
  </si>
  <si>
    <t>POWER GRID CONSULTING SRL, KION STRUCTURE DESIGN SR</t>
  </si>
  <si>
    <t>BAL DESIGN GROUP SRL,  MIPRO CONCEPT DESIGN SRL, SC SHUMICON SRL,SC GEOCONSTRUCT SRL</t>
  </si>
  <si>
    <t>PREMIUM CONCEPT PROIECT SRL, Prim Audit SRL, RBF Consult SRL, SC EUPRO SRL, SC Newera Project Solutions SRL, SC Robsan Alexinstal Construct SRL, SC Robsan Alexinstal Construct SRL</t>
  </si>
  <si>
    <t>S.C. TRANSCOM CARAIMAN SRL, GLOBAL INVESTMENT CENTER S.R.L.</t>
  </si>
  <si>
    <t>SC AML SOLUTIONS SRL</t>
  </si>
  <si>
    <t>Grup Primacons SRL</t>
  </si>
  <si>
    <t>SC A.I.C. K&amp;V SRL, PFA TATARANU LIANA, SC GEOTEST STUD SRL, SC VILSPOPRESS SRL, SC CONSULT-TOPOCAD CC CRINGOIU SRL</t>
  </si>
  <si>
    <t>PFA TATARANU LIANA, SC A.I.C. K&amp;V SRL,STANISOR LUCIAN - BIROU LUCRARI CADASTRU GEODEZIE SI CARTOGRAFIE</t>
  </si>
  <si>
    <t>S.C. BOGEN ENGINEERING S.R.L., ABI ASSET SRL</t>
  </si>
  <si>
    <t>SC ISO PROIECT SRL, PFA PELIGRAD AUREL-DĂNUȚ,PETRICĂ 1. MIHAI - PERSOANĂ FIZICĂ,SC TONY STANESCU SRL, SC ARTCAD BUILDING PRODESIGN SRL, SC ELIPTICA ATELIER SRL, S.C. Artcad Building Prodesign S.R.L.</t>
  </si>
  <si>
    <r>
      <rPr>
        <sz val="9"/>
        <rFont val="Segoe UI"/>
        <family val="2"/>
      </rPr>
      <t>S.C. SM GENERAL INVEST S.R.L,</t>
    </r>
    <r>
      <rPr>
        <sz val="9"/>
        <color rgb="FFFFFFFF"/>
        <rFont val="Segoe UI"/>
        <family val="2"/>
      </rPr>
      <t xml:space="preserve"> </t>
    </r>
  </si>
  <si>
    <t>TRIPLEXIM SRL, TRANSCOM CARAIMAN SRL, TATARU ELENA-CORINA - Expert achizitii publice,MSDBIZ CONSULTING SRL, Ana-Cris SRL,Piramid Proiect SRL, Old&amp;New Construct SRL, FRANGOMY SOLUTIONS SRL, FLORES SRL, SAFETY TECHNOLOGY SRL</t>
  </si>
  <si>
    <t>Înfiintare Centru Orasenesc de Creatie, Arte si Traditii si traseu ciclo-pietonal în orasul Novaci, judetul Gorj – etapa a II-a</t>
  </si>
  <si>
    <t>localitatea Novaci, strada Eroilor nr. 3,</t>
  </si>
  <si>
    <t>UAT Orasul Novaci</t>
  </si>
  <si>
    <t>Localitatea
Pociovaliștea, tarla nr. 29, Oras Novaci</t>
  </si>
  <si>
    <t xml:space="preserve"> Construire Centru de Tineret, amenajare loc de joaca si pasaj pietonal sat Pociovalistea, oras Novaci – etapa a II-a</t>
  </si>
  <si>
    <t>05.07.2025</t>
  </si>
  <si>
    <t>05.09.2024</t>
  </si>
  <si>
    <t>Se va infiinta si Dota Centrul Orasesnesc de Creatie, Arte si Traditii și se va construi un traseu
ciclo-pietonal, actiuni care vor contribui la revigorarea culturala, educationala, sociala a elevilor, tinerilor si altor categorii de persoane din Novaci, inclusiv persoane cu
dizabilitati, persoane din grupuri vulnerabile sau defavorizate (tineri absolventi, copii/parinti din familii monoparentale, someri, persoane de etnie roma, varstnici si pensionari -
cu venituri reduse) prin desfasurarea unor activitati cultural educationale de catre si pentru toti membrii localitatii.</t>
  </si>
  <si>
    <t>Restaurarea, consolidarea, echiparea si dotarea muzeului Romanatiului, in vederea valorificarii durabile a patrimoniului cultural local - etapa a II-a</t>
  </si>
  <si>
    <t>CREȘTEREA FLUIDITĂȚII RUTIERE, ÎMBUNĂTĂȚIREA SIGURANȚEI CETĂȚEANULUI ȘI REALIZAREA DISPECERATULUI INFORMATIC INTEGRAT</t>
  </si>
  <si>
    <t>06.09.2024</t>
  </si>
  <si>
    <t>10.09.2024</t>
  </si>
  <si>
    <t>Reducerea emisiilor de carbon în Municipiul Târgu Jiu prin realizarea sistemului de management al traficului. Diminuarea traficului rutier cu autoturisme și emisiilor de echivalent CO2 din transport, prin transferul unei părți din cota modală a transportului privat cu autoturisme, către transportul public, prin îmbunătățirea eficienței transportului public de călători.
2. Creșterea atractivității sistemului de transport public de călători, prin îmbunătățirea frecvenței si timpilor de parcurs, în paralel cu reducerea utilizării transportului cu autoturisme personale.</t>
  </si>
  <si>
    <t>TG Jiu</t>
  </si>
  <si>
    <t>Strada Libertatii, nr. 25, Craiova, Judetul Dolj</t>
  </si>
  <si>
    <t xml:space="preserve"> Strada Brestei, Nr. 146, Craiova, Judetul Dolj</t>
  </si>
  <si>
    <t>Consolidarea, reabilitarea, extinderea (cu modificarea regimului general de inaltime la Sp+P+2), modernizarea si dotarea complexului de cercetare si activitati conexe "Sfantul Ierarh Calinic"</t>
  </si>
  <si>
    <t>REABILITARE, REAMENAJARE, SUPRAETAJARE SI EXTINDERE CORP C7 DEZAFECTARE CORPURI C8, C11 FACULTATEA DE EDUCATIE FIZICA SI SPORT</t>
  </si>
  <si>
    <t>06.01.2026</t>
  </si>
  <si>
    <t>îmbunatatirea calitatii infrastructurii educationale ale Universitatii din Craiova, respectiv a Facultatii de Teologie prin consolidarea, reabilitarea, extinderea, modernizarea si dotarea complexului de cercetare si activitati conexe ”Sfântul Ierarh Calinic” . Acesta va cuprinde ateliere de restaurare,
sali de curs, amfiteatru, paraclis, sala de mese, spatii individuale de studiu pentru cadre didactice si cercetatori, circulatii, spatii pentru administratie, spatii tehnice, toalete.Consolidarea, reabilitarea, extinderea, modernizarea complexului de cercetare si activități conexe ”Sfântul Ierarh Calinic”;
Dotarea corespunzatoare a complexului de cerecetare si activitati conexe ”Sfântul Ierarh Calinic”; Implementarea în conditii optime a proiectului prin achizitia de servicii specifice</t>
  </si>
  <si>
    <t>Refacerea biodiversității şi extinderea suprafeţelor verzi din cadrul Parcului Constantin Poroineanu, precum şi îmbunătățirea infrastructurii urbane vor asigura atât conservarea și perpetuarea moștenirii cultural istorice și arhitecturale a orașului Caracal, cât și creșterea calității vieții și atractivității orașului atât pentru populația locală cât și pentru
persoanele aflate în tranzit. Proiectul are ca scop reabilitarea monumentului istoric Parcul Constantin Poroineanu, în vederea introducerii acestuia în circuitul turistic al Municipiului Caracal, pentru a impulsiona dezvoltarea locală prin conservarea, protejarea și valorificarea patrimoniului cultural și a identității culturale.</t>
  </si>
  <si>
    <t>Dezvoltarea infrastructurii educationale din cadrul Faculattii de Educatie Fizica si Sport, Universitatea din Craiova prin reabilitarea, extinderea si modernizarea unor spatii care vor fi dedicate unor procese de invatamant. Reabilitarea, reamenajarea, supraetajare si extindere corp C7, dezafectare corpuri C8, C11, Facultatea de Educatie Fizica si Sport; Dotarea corespunzatoare a Facultatii de Educatie Fizica si Sport;
Implementarea în conditii optime a proiectului prin achizitia de servicii specifice.</t>
  </si>
  <si>
    <t>Creşterea accesului la educație prin îmbunătățirea infrastructurii unităților de învățământ din municipiul Craiova – Grădinița cu program prelungit Căsuța cu Povești</t>
  </si>
  <si>
    <t>05.01.2026</t>
  </si>
  <si>
    <t>Imbunatatirea infrastructurii unitatilor de invatamant din municipiul Craiova, prin derularea de
lucrari de interventie specifice, pentru imbunatatirea conditiilor de desfasurare a activitatilor prescolarilor in cadrul Gradinitei cu Program Prelungit Casuta cu Povesti - Craiova. Extinderea, reabilitarea si dotarea corpului de cladire apartinand Gradinitei cu Program Prelungit Casuta cu Povesti in scopul imbunatatirii conditiilor de desfasurare a procesului educativ precum si a bunastarii elevilor.</t>
  </si>
  <si>
    <t>Comuna Daneti, judetul Dolj</t>
  </si>
  <si>
    <t>Cresterea eficientei energetice a infrastructurii educationale, Scoala Profesionala Daneti Local Vechi, Comuna Daneti, judetul Dolj</t>
  </si>
  <si>
    <t>05.02.2028</t>
  </si>
  <si>
    <t>Cresterea eficientei energetice a cladirilor publice din Comuna Daneti apartinand sectorului Educatie, prin derularea de lucrari de interventie specifice, pentru imbunatatirea performantelor energetice ale cladirii Scolii Profesionale Daneti-local vechi. Reabilitarea termica a 1 corp de cladire apartinand Scolii Profesionale Daneti-local vechi, in scopul reducerii consumurilor energetice din surse conventionale si diminuarea emisiilor de gaze cu efect de sera. Prin implementarea proiectului se va obtine o cladire eficienta energetic usor de administrat, care sa asigure, un climat interior corespunzator in ceea ce priveste calitatea aerului, confortul vizual si acustic atat pentru elevi, cat si pentru cadrele didactice si nedidactice ce isi desfasoara activitatea in cadrul structurii de invatamant.
Imbunatatirea confortului termic in cladirea apartinand Scolii Profesionale Daneti-local vechi prin realizarea unor lucrari de eficientizare energetica a acesteia.</t>
  </si>
  <si>
    <t>06.07.2025</t>
  </si>
  <si>
    <t>îmbunătățirea ofertei educative, recreative, culturale și a infrastructurii publice urbane. Prin implementarea
proiectului si realizarea activitatilor propuse, vor fi construite si dotate un Centru de tineret si un loc de joacă pentru copii, legate printr-un pasaj subteran, o infrastructura
urbana moderna care va contribui la revigorarea culturala, recreativa, educationala, socială a elevilor, tinerilor si altor categorii de persoane din Novaci, inclusiv persoane cu
dizabilitati, persoane din grupuri vulnerabile sau defavorizate (tineri absolventi, copii/parinti din familii monoparentale, someri, persoane de etnie roma, varstnici si pensionari -
cu venituri reduse) prin desfasurarea unor activitati cultural – recreative, educationale de catre si pentru elevii si tinerii din localitate, activitati/actiuni pe diferite tematici
sociale (educaţie pentru mediu, sănătate, educaţie morală, rutieră, civică, workshopuri, acţiuni de voluntariat, etc) si pentru ceilalati locuitori ai orasului Novaci</t>
  </si>
  <si>
    <t>03.09.2024</t>
  </si>
  <si>
    <t>03.01.2026</t>
  </si>
  <si>
    <t>Impulsionarea dezvoltarii locale urbane a localitatii, prin conservarea, protejarea si valorificarea
patrimoniului cultural si a identitatii culturale , fiind propuse lucrari de interventie asupra cladirii ,incadrata ca monument istoric arhitectural de clasa B , in care functioneaza Muzeul Romanatiului , ce figureaza in Lista monumentelor istorice din patrimoniul cultural local din mediul urban,- la pozitia 352 , cod LMI OT – II-m- B - 08747,
situata in str. Iancu Jianu , nr. 24, municipiul Caracal, in vederea restaurarii, consolidarii, echiparii si dotarii obiectivului de patrimoniu. Activitatile specifice obiectivului de patrimoniu cultural includ, dar nu se limiteaza la: • Restaurarea, consolidarea, protectia si conservarea monumentelor istorice; • Restaurarea, protectia, conservarea picturilor interioare, frescelor, picturilor murale exterioare, stucaturilor, iconostas; • Restaurarea si remodelarea plasticii fatadelor; • Dotari interioare (instalatii, echipamente si dotari pentru asigurarea conditiilor de climatizare, siguranta la foc, antiefractie); • Dotari pentru expunerea si protectia patrimoniului cultural mobil si imobil;
• Activitati de marketing si promovare turistica a obiectivului restaurat, inclusiv de informare publica cu privire a intentia de a implementa proiectul; • Activitati pentru
digitizarea obiectivului restaurat in cadrul proiectului;</t>
  </si>
  <si>
    <t>LISTA ANALITICA PROIECTE CONTRACTATE PR SUD VEST OLTENIA 2021-2027 CONFORM ART 49 RDC LA DATA DE 06.09.2024</t>
  </si>
  <si>
    <t>Cresterea calitatii vietii populatiei orasului Brezoi prin imbunatatirea seerviciilor educationale ale orasului, precum si reabilitarea spatiului urban prin modernizarea a 16 strazi si drumuri publice din orasul Brezoi, judetul Valcea.</t>
  </si>
  <si>
    <t>UAT Oras Bals</t>
  </si>
  <si>
    <t>Îmbunătățirea eficienței energetice a sediului administrative al UAT Orașul Balș</t>
  </si>
  <si>
    <t>Str. Nicolae Bălcescu nr. 14, Balș, judetul Olt</t>
  </si>
  <si>
    <t>31.10.2025</t>
  </si>
  <si>
    <t>Creșterea performantei termice pentru clădirea Primăriei Orașului Balș, mai precis urmărirea Obiectivului specific 2.1/b(i) - Promovarea măsurilor de eficiență energetică și reducerea emisiilor de gaze cu efect de seră. Investita își propune următoarele obiective specifice: • reducerea consumurilor energetice pentru încălzire; • reducerea costurilor de întreținere pentru încălzire; • diminuarea efectelor schimbărilor climatice prin reducerea emisiilor poluante generate de producerea, transportul si consumul de energie in conformitate cu Strategia O Europă durabilă în perspectiva anului 2030; • creșterea independentei energetice, prin reducerea consumului de combustibil utilizat la prepararea agentului termic pentru încălzire; • ameliorarea aspectului urbanistic al localități; • crearea de locuri noi de munca in faza de implementare; • atragerea de investitori in zona, datorita implementării proiectului si crearea de noi locuri de munca, indirect; • creșterea indicatorilor de calitate a aerului; • creșterea indicatorilor de calitate a solului; • creșterea calității vieții; • dezvoltarea sociala durabila: contribuție la atingerea obiectivelor generale ale Uniunii Europene; cooperare instituțională (organisme locale, guvernamentale, europene); contribuie la realizarea obiectivelor naționale si regionale; solidaritate sociala; impact benefic asupra întregii zone adiacente prin extinderea infrastructurii si a serviciilor; • creșterea valorii proprietăților (terenuri si construcții din zona)</t>
  </si>
  <si>
    <t>Reabilitare energetica scoala generala nr.1, comuna Maglavit, Judetul Dolj</t>
  </si>
  <si>
    <t>Maglavit, judetul Dolj</t>
  </si>
  <si>
    <t>21.08.2024</t>
  </si>
  <si>
    <t>Promovarea eficienței energetice și reducerea emisiilor de gaze cu efect de seră.Activitățile cheie includ: • Izolarea Termică: Implementarea unui sistem de izolare termică performant la nivelul pereților, acoperișului și planșeelor. Aceasta va reduce semnificativ pierderile de căldură, contribuind la eficiența energetică. • Panouri Fotovoltaice: Instalarea panourilor fotovoltaice pentru a genera energie regenerabilă. Aceasta va reduce dependența de sursele tradiționale de energie și va diminua emisiile de CO2. • Modernizarea Instalațiilor: Înlocuirea sau modernizarea instalațiilor electrice și sanitare pentru a crește eficiența energetică și a asigura siguranța. Aceste măsuri contribuie semnificativ la reducerea cheltuielilor operaționale ale clădirii și la protecția mediului prin emisii
scăzute de CO2, aliniindu-se astfel la obiectivul de eficiență energetică și modernizare infrastructurală a școlii.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</si>
</sst>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l_e_i_-;\-* #,##0.00\ _l_e_i_-;_-* &quot;-&quot;??\ _l_e_i_-;_-@_-"/>
    <numFmt numFmtId="164" formatCode="_(* #,##0.00_);_(* \(#,##0.00\);_(* &quot;-&quot;??_);_(@_)"/>
    <numFmt numFmtId="165" formatCode="_-* #,##0.00_-;\-* #,##0.00_-;_-* &quot;-&quot;??_-;_-@_-"/>
  </numFmts>
  <fonts count="21" x14ac:knownFonts="1">
    <font>
      <sz val="11"/>
      <color theme="1"/>
      <name val="Calibri"/>
      <family val="2"/>
      <scheme val="minor"/>
    </font>
    <font>
      <sz val="11"/>
      <color theme="1"/>
      <name val="Calibri"/>
      <family val="2"/>
      <scheme val="minor"/>
    </font>
    <font>
      <sz val="10"/>
      <name val="Arial Narrow"/>
      <family val="2"/>
    </font>
    <font>
      <b/>
      <sz val="10"/>
      <color theme="1"/>
      <name val="Calibri"/>
      <family val="2"/>
      <scheme val="minor"/>
    </font>
    <font>
      <sz val="10"/>
      <color theme="1"/>
      <name val="Calibri"/>
      <family val="2"/>
      <scheme val="minor"/>
    </font>
    <font>
      <sz val="10"/>
      <color indexed="8"/>
      <name val="Arial"/>
      <family val="2"/>
    </font>
    <font>
      <sz val="10"/>
      <name val="Arial"/>
      <family val="2"/>
      <charset val="238"/>
    </font>
    <font>
      <sz val="11"/>
      <color theme="1"/>
      <name val="Calibri"/>
      <family val="2"/>
      <charset val="238"/>
      <scheme val="minor"/>
    </font>
    <font>
      <sz val="11"/>
      <name val="Arial Narrow"/>
      <family val="2"/>
    </font>
    <font>
      <sz val="8"/>
      <name val="Arial Narrow"/>
      <family val="2"/>
    </font>
    <font>
      <b/>
      <sz val="20"/>
      <color theme="1"/>
      <name val="Calibri"/>
      <family val="2"/>
      <scheme val="minor"/>
    </font>
    <font>
      <sz val="8"/>
      <name val="Calibri"/>
      <family val="2"/>
      <scheme val="minor"/>
    </font>
    <font>
      <b/>
      <sz val="10"/>
      <name val="Arial"/>
      <family val="2"/>
    </font>
    <font>
      <b/>
      <sz val="10"/>
      <name val="Calibri"/>
      <family val="2"/>
      <scheme val="minor"/>
    </font>
    <font>
      <sz val="9"/>
      <color theme="1"/>
      <name val="Calibri"/>
      <family val="2"/>
      <scheme val="minor"/>
    </font>
    <font>
      <sz val="10"/>
      <name val="Calibri"/>
      <family val="2"/>
      <scheme val="minor"/>
    </font>
    <font>
      <sz val="8"/>
      <color theme="1"/>
      <name val="Calibri"/>
      <family val="2"/>
      <scheme val="minor"/>
    </font>
    <font>
      <sz val="10"/>
      <color rgb="FF0F172A"/>
      <name val="Arial Narrow"/>
      <family val="2"/>
    </font>
    <font>
      <sz val="9"/>
      <color rgb="FFFFFFFF"/>
      <name val="Segoe UI"/>
      <family val="2"/>
    </font>
    <font>
      <sz val="9"/>
      <name val="Segoe UI"/>
      <family val="2"/>
    </font>
    <font>
      <sz val="10"/>
      <color theme="1"/>
      <name val="Arial Narrow"/>
      <family val="2"/>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s>
  <cellStyleXfs count="12">
    <xf numFmtId="0" fontId="0" fillId="0" borderId="0"/>
    <xf numFmtId="0" fontId="5" fillId="0" borderId="0"/>
    <xf numFmtId="165" fontId="7" fillId="0" borderId="0" applyFont="0" applyFill="0" applyBorder="0" applyAlignment="0" applyProtection="0"/>
    <xf numFmtId="164" fontId="1" fillId="0" borderId="0" applyFont="0" applyFill="0" applyBorder="0" applyAlignment="0" applyProtection="0"/>
    <xf numFmtId="43" fontId="7" fillId="0" borderId="0" applyFont="0" applyFill="0" applyBorder="0" applyAlignment="0" applyProtection="0"/>
    <xf numFmtId="0" fontId="1" fillId="0" borderId="0"/>
    <xf numFmtId="0" fontId="6" fillId="0" borderId="0"/>
    <xf numFmtId="0" fontId="1" fillId="0" borderId="0"/>
    <xf numFmtId="0" fontId="7" fillId="0" borderId="0"/>
    <xf numFmtId="0" fontId="1" fillId="0" borderId="0"/>
    <xf numFmtId="0" fontId="1" fillId="0" borderId="0"/>
    <xf numFmtId="0" fontId="7" fillId="0" borderId="0"/>
  </cellStyleXfs>
  <cellXfs count="85">
    <xf numFmtId="0" fontId="0" fillId="0" borderId="0" xfId="0"/>
    <xf numFmtId="0" fontId="3" fillId="3"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xf>
    <xf numFmtId="4" fontId="2" fillId="2" borderId="2"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5" fillId="0" borderId="0" xfId="1"/>
    <xf numFmtId="0" fontId="12" fillId="0" borderId="0" xfId="1" applyFont="1"/>
    <xf numFmtId="0" fontId="12" fillId="0" borderId="0" xfId="1" applyFont="1" applyAlignment="1">
      <alignment horizontal="center"/>
    </xf>
    <xf numFmtId="0" fontId="12" fillId="0" borderId="0" xfId="1" applyFont="1" applyAlignment="1">
      <alignment wrapText="1"/>
    </xf>
    <xf numFmtId="4" fontId="0" fillId="0" borderId="0" xfId="0" applyNumberFormat="1"/>
    <xf numFmtId="0" fontId="13" fillId="3" borderId="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0" xfId="0" applyFont="1" applyFill="1" applyAlignment="1">
      <alignment horizontal="center" vertical="center" wrapText="1"/>
    </xf>
    <xf numFmtId="0" fontId="0" fillId="4" borderId="0" xfId="0" applyFill="1"/>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8" fontId="4" fillId="2" borderId="1" xfId="0" applyNumberFormat="1" applyFont="1" applyFill="1" applyBorder="1" applyAlignment="1">
      <alignment horizontal="center" vertical="center" wrapText="1"/>
    </xf>
    <xf numFmtId="0" fontId="4" fillId="2" borderId="3" xfId="0" applyFont="1" applyFill="1" applyBorder="1" applyAlignment="1">
      <alignment vertical="center" wrapText="1"/>
    </xf>
    <xf numFmtId="3" fontId="4" fillId="2" borderId="4" xfId="0" applyNumberFormat="1" applyFont="1" applyFill="1" applyBorder="1" applyAlignment="1">
      <alignment horizontal="center" vertical="center" wrapText="1"/>
    </xf>
    <xf numFmtId="0" fontId="0" fillId="2" borderId="0" xfId="0" applyFill="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3" fontId="4"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vertical="center" wrapText="1"/>
    </xf>
    <xf numFmtId="3" fontId="4" fillId="2" borderId="2"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 fontId="8" fillId="2" borderId="2" xfId="0" applyNumberFormat="1"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wrapText="1"/>
    </xf>
    <xf numFmtId="0" fontId="14" fillId="2" borderId="2" xfId="0" applyFont="1" applyFill="1" applyBorder="1" applyAlignment="1">
      <alignment vertical="center" wrapText="1"/>
    </xf>
    <xf numFmtId="0" fontId="4" fillId="2" borderId="2"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4" fillId="2" borderId="3" xfId="0" applyFont="1" applyFill="1" applyBorder="1" applyAlignment="1">
      <alignment vertical="center" wrapText="1"/>
    </xf>
    <xf numFmtId="4" fontId="4" fillId="2" borderId="3"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3" fontId="14" fillId="2" borderId="2"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3" fontId="14" fillId="2" borderId="4" xfId="0" applyNumberFormat="1" applyFont="1" applyFill="1" applyBorder="1" applyAlignment="1">
      <alignment horizontal="center" vertical="center" wrapText="1"/>
    </xf>
    <xf numFmtId="0" fontId="13" fillId="2" borderId="4" xfId="0" applyFont="1" applyFill="1" applyBorder="1" applyAlignment="1">
      <alignment horizontal="center" vertical="center" wrapText="1"/>
    </xf>
    <xf numFmtId="0" fontId="15" fillId="2" borderId="4" xfId="0"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4" fontId="15" fillId="2" borderId="4" xfId="0" applyNumberFormat="1" applyFont="1" applyFill="1" applyBorder="1" applyAlignment="1">
      <alignment horizontal="center" vertical="center" wrapText="1"/>
    </xf>
    <xf numFmtId="0" fontId="12" fillId="2" borderId="0" xfId="1" applyFont="1" applyFill="1"/>
    <xf numFmtId="4" fontId="0" fillId="2" borderId="0" xfId="0" applyNumberFormat="1" applyFill="1"/>
    <xf numFmtId="3" fontId="16" fillId="2" borderId="4"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4" fontId="15"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0" fillId="2" borderId="0" xfId="0" applyFill="1" applyAlignment="1">
      <alignment wrapText="1"/>
    </xf>
    <xf numFmtId="0" fontId="0" fillId="2" borderId="2" xfId="0" applyFill="1" applyBorder="1" applyAlignment="1">
      <alignment wrapText="1"/>
    </xf>
    <xf numFmtId="0" fontId="19" fillId="0" borderId="0" xfId="0" applyFont="1"/>
    <xf numFmtId="0" fontId="19" fillId="0" borderId="0" xfId="0" applyFont="1" applyAlignment="1">
      <alignment wrapText="1"/>
    </xf>
    <xf numFmtId="0" fontId="19" fillId="2" borderId="0" xfId="0" applyFont="1" applyFill="1" applyAlignment="1">
      <alignment wrapText="1"/>
    </xf>
    <xf numFmtId="0" fontId="19" fillId="2" borderId="0" xfId="0" applyFont="1" applyFill="1"/>
    <xf numFmtId="0" fontId="19" fillId="2" borderId="1" xfId="0" applyFont="1" applyFill="1" applyBorder="1"/>
    <xf numFmtId="0" fontId="2" fillId="2" borderId="2"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vertical="center" wrapText="1"/>
    </xf>
    <xf numFmtId="4" fontId="2" fillId="2" borderId="4"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8" fillId="0" borderId="2" xfId="0" applyFont="1" applyBorder="1" applyAlignment="1">
      <alignment horizontal="center" vertical="center"/>
    </xf>
    <xf numFmtId="2" fontId="19" fillId="2" borderId="0" xfId="0" applyNumberFormat="1" applyFont="1" applyFill="1" applyAlignment="1">
      <alignment vertical="center"/>
    </xf>
    <xf numFmtId="3" fontId="4" fillId="2" borderId="6" xfId="0" applyNumberFormat="1" applyFont="1" applyFill="1" applyBorder="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3" fontId="4" fillId="2" borderId="0" xfId="0" applyNumberFormat="1" applyFont="1" applyFill="1" applyAlignment="1">
      <alignment horizontal="center" vertical="center" wrapText="1"/>
    </xf>
    <xf numFmtId="0" fontId="10" fillId="0" borderId="0" xfId="0" applyFont="1" applyAlignment="1">
      <alignment horizontal="center" vertical="center" wrapText="1"/>
    </xf>
    <xf numFmtId="0" fontId="12" fillId="0" borderId="0" xfId="1" applyFont="1" applyAlignment="1">
      <alignment horizontal="left" wrapText="1"/>
    </xf>
  </cellXfs>
  <cellStyles count="12">
    <cellStyle name="Comma 2" xfId="2"/>
    <cellStyle name="Comma 3" xfId="3"/>
    <cellStyle name="Comma 4" xfId="4"/>
    <cellStyle name="Normal" xfId="0" builtinId="0"/>
    <cellStyle name="Normal 2" xfId="5"/>
    <cellStyle name="Normal 2 2 2" xfId="6"/>
    <cellStyle name="Normal 2 3 3 2" xfId="7"/>
    <cellStyle name="Normal 2 3 5 2 3 2 2" xfId="8"/>
    <cellStyle name="Normal 26 2" xfId="9"/>
    <cellStyle name="Normal 26 2 2" xfId="10"/>
    <cellStyle name="Normal 3" xfId="11"/>
    <cellStyle name="Normal 4" xfId="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ill>
        <patternFill>
          <fgColor indexed="64"/>
          <bgColor theme="0"/>
        </patternFill>
      </fill>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border outline="0">
        <top style="medium">
          <color indexed="64"/>
        </top>
      </border>
    </dxf>
    <dxf>
      <font>
        <b/>
        <i val="0"/>
        <strike val="0"/>
        <condense val="0"/>
        <extend val="0"/>
        <outline val="0"/>
        <shadow val="0"/>
        <u val="none"/>
        <vertAlign val="baseline"/>
        <sz val="10"/>
        <color theme="1"/>
        <name val="Calibri"/>
        <scheme val="minor"/>
      </font>
      <fill>
        <patternFill patternType="solid">
          <fgColor indexed="64"/>
          <bgColor theme="9" tint="0.39997558519241921"/>
        </patternFill>
      </fill>
      <alignment horizontal="center" vertical="center"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1746250</xdr:colOff>
      <xdr:row>0</xdr:row>
      <xdr:rowOff>0</xdr:rowOff>
    </xdr:from>
    <xdr:to>
      <xdr:col>15</xdr:col>
      <xdr:colOff>317500</xdr:colOff>
      <xdr:row>5</xdr:row>
      <xdr:rowOff>15874</xdr:rowOff>
    </xdr:to>
    <xdr:pic>
      <xdr:nvPicPr>
        <xdr:cNvPr id="9" name="Picture 8">
          <a:extLst>
            <a:ext uri="{FF2B5EF4-FFF2-40B4-BE49-F238E27FC236}">
              <a16:creationId xmlns:a16="http://schemas.microsoft.com/office/drawing/2014/main" xmlns="" id="{A1D313EC-4352-157D-8F29-41B75BEAE8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5375" y="0"/>
          <a:ext cx="16684625" cy="777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10:T134" totalsRowShown="0" headerRowDxfId="12" tableBorderDxfId="11">
  <autoFilter ref="A10:T134"/>
  <tableColumns count="20">
    <tableColumn id="1" name="NR CRT" dataDxfId="10"/>
    <tableColumn id="2" name="FONDUL VIZAT"/>
    <tableColumn id="3" name="OBIECTIV SPECIFIC VIZAT"/>
    <tableColumn id="4" name="PRIORITATE"/>
    <tableColumn id="5" name="ACTIUNE"/>
    <tableColumn id="6" name="BENEFICIAR"/>
    <tableColumn id="7" name="DENUMIRE PROIECT (OPERATIUNE)"/>
    <tableColumn id="8" name="COD SMIS"/>
    <tableColumn id="9" name="SCOP SI REALIZARI PRECONIZATE SAU EFECTIVE"/>
    <tableColumn id="10" name="DATA INCEPERE PROIECT (OPERATIUNE)"/>
    <tableColumn id="11" name="DATA PRECONIZATA SAU EFECTIVA DE INCHEIERE PROIECT (OPERATIUNE)" dataDxfId="9"/>
    <tableColumn id="12" name="COST TOTAL PROIECT (OPERATIUNE) LEI"/>
    <tableColumn id="13" name="VALOARE NERAMBURSABILA LEI"/>
    <tableColumn id="14" name="CONTRIBUTIE FEDR LEI"/>
    <tableColumn id="15" name="CONTRIBUTIE BS LEI"/>
    <tableColumn id="16" name="CONTRIBUTIE BENEFICIAR LEI" dataDxfId="8"/>
    <tableColumn id="17" name="RATA DE COFINANTARE A UNIUNII %" dataDxfId="7"/>
    <tableColumn id="18" name="LOCALIZARE"/>
    <tableColumn id="19" name="TIP DE INTERVENTIE" dataDxfId="6"/>
    <tableColumn id="20" name="DENUMIRE CONTRACTANT*" dataDxfId="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BBQ138"/>
  <sheetViews>
    <sheetView tabSelected="1" zoomScale="120" zoomScaleNormal="120" workbookViewId="0"/>
  </sheetViews>
  <sheetFormatPr defaultRowHeight="15" x14ac:dyDescent="0.25"/>
  <cols>
    <col min="1" max="1" width="4.140625" customWidth="1"/>
    <col min="2" max="2" width="8.42578125" customWidth="1"/>
    <col min="3" max="3" width="10" customWidth="1"/>
    <col min="4" max="4" width="7.42578125" customWidth="1"/>
    <col min="5" max="5" width="8.140625" customWidth="1"/>
    <col min="6" max="6" width="11.140625" customWidth="1"/>
    <col min="7" max="7" width="22.5703125" customWidth="1"/>
    <col min="8" max="8" width="7.5703125" customWidth="1"/>
    <col min="9" max="9" width="40.7109375" customWidth="1"/>
    <col min="10" max="10" width="9.140625" customWidth="1"/>
    <col min="11" max="11" width="14.42578125" customWidth="1"/>
    <col min="12" max="12" width="19.85546875" customWidth="1"/>
    <col min="13" max="13" width="14.42578125" customWidth="1"/>
    <col min="14" max="14" width="14.85546875" customWidth="1"/>
    <col min="15" max="15" width="13.140625" customWidth="1"/>
    <col min="16" max="16" width="13" style="29" customWidth="1"/>
    <col min="17" max="17" width="6.42578125" customWidth="1"/>
    <col min="18" max="18" width="8.5703125" customWidth="1"/>
    <col min="19" max="19" width="9.85546875" customWidth="1"/>
    <col min="20" max="20" width="34.42578125" customWidth="1"/>
  </cols>
  <sheetData>
    <row r="6" spans="1:1421" ht="15" customHeight="1" x14ac:dyDescent="0.25">
      <c r="G6" s="83" t="s">
        <v>625</v>
      </c>
      <c r="H6" s="83"/>
      <c r="I6" s="83"/>
      <c r="J6" s="83"/>
      <c r="K6" s="83"/>
      <c r="L6" s="83"/>
      <c r="M6" s="83"/>
      <c r="N6" s="83"/>
      <c r="O6" s="83"/>
      <c r="P6" s="83"/>
    </row>
    <row r="7" spans="1:1421" ht="33.75" customHeight="1" x14ac:dyDescent="0.25">
      <c r="G7" s="83"/>
      <c r="H7" s="83"/>
      <c r="I7" s="83"/>
      <c r="J7" s="83"/>
      <c r="K7" s="83"/>
      <c r="L7" s="83"/>
      <c r="M7" s="83"/>
      <c r="N7" s="83"/>
      <c r="O7" s="83"/>
      <c r="P7" s="83"/>
    </row>
    <row r="8" spans="1:1421" ht="15" customHeight="1" x14ac:dyDescent="0.25">
      <c r="G8" s="83"/>
      <c r="H8" s="83"/>
      <c r="I8" s="83"/>
      <c r="J8" s="83"/>
      <c r="K8" s="83"/>
      <c r="L8" s="83"/>
      <c r="M8" s="83"/>
      <c r="N8" s="83"/>
      <c r="O8" s="83"/>
      <c r="P8" s="83"/>
    </row>
    <row r="10" spans="1:1421" ht="78.75" customHeight="1" x14ac:dyDescent="0.25">
      <c r="A10" s="41" t="s">
        <v>0</v>
      </c>
      <c r="B10" s="19" t="s">
        <v>2</v>
      </c>
      <c r="C10" s="19" t="s">
        <v>109</v>
      </c>
      <c r="D10" s="19" t="s">
        <v>110</v>
      </c>
      <c r="E10" s="19" t="s">
        <v>116</v>
      </c>
      <c r="F10" s="40" t="s">
        <v>188</v>
      </c>
      <c r="G10" s="19" t="s">
        <v>19</v>
      </c>
      <c r="H10" s="19" t="s">
        <v>11</v>
      </c>
      <c r="I10" s="19" t="s">
        <v>1</v>
      </c>
      <c r="J10" s="19" t="s">
        <v>5</v>
      </c>
      <c r="K10" s="19" t="s">
        <v>6</v>
      </c>
      <c r="L10" s="19" t="s">
        <v>20</v>
      </c>
      <c r="M10" s="19" t="s">
        <v>21</v>
      </c>
      <c r="N10" s="19" t="s">
        <v>22</v>
      </c>
      <c r="O10" s="19" t="s">
        <v>23</v>
      </c>
      <c r="P10" s="19" t="s">
        <v>24</v>
      </c>
      <c r="Q10" s="19" t="s">
        <v>25</v>
      </c>
      <c r="R10" s="20" t="s">
        <v>3</v>
      </c>
      <c r="S10" s="21" t="s">
        <v>4</v>
      </c>
      <c r="T10" s="22" t="s">
        <v>189</v>
      </c>
    </row>
    <row r="11" spans="1:1421" s="29" customFormat="1" ht="349.5" customHeight="1" x14ac:dyDescent="0.25">
      <c r="A11" s="34">
        <v>1</v>
      </c>
      <c r="B11" s="53" t="s">
        <v>9</v>
      </c>
      <c r="C11" s="59" t="s">
        <v>496</v>
      </c>
      <c r="D11" s="59">
        <v>1</v>
      </c>
      <c r="E11" s="59" t="s">
        <v>372</v>
      </c>
      <c r="F11" s="53" t="s">
        <v>497</v>
      </c>
      <c r="G11" s="53" t="s">
        <v>498</v>
      </c>
      <c r="H11" s="53">
        <v>326997</v>
      </c>
      <c r="I11" s="59" t="s">
        <v>502</v>
      </c>
      <c r="J11" s="59" t="s">
        <v>499</v>
      </c>
      <c r="K11" s="31" t="s">
        <v>81</v>
      </c>
      <c r="L11" s="60">
        <v>20924347.079999998</v>
      </c>
      <c r="M11" s="60">
        <v>12800000.18</v>
      </c>
      <c r="N11" s="60">
        <v>10880000.15</v>
      </c>
      <c r="O11" s="60">
        <v>1920000.03</v>
      </c>
      <c r="P11" s="60">
        <v>8124346.9000000004</v>
      </c>
      <c r="Q11" s="60">
        <v>59.08</v>
      </c>
      <c r="R11" s="60" t="s">
        <v>501</v>
      </c>
      <c r="S11" s="60" t="s">
        <v>500</v>
      </c>
      <c r="T11" s="78" t="s">
        <v>561</v>
      </c>
    </row>
    <row r="12" spans="1:1421" s="29" customFormat="1" ht="263.25" customHeight="1" x14ac:dyDescent="0.25">
      <c r="A12" s="34">
        <v>2</v>
      </c>
      <c r="B12" s="24" t="s">
        <v>9</v>
      </c>
      <c r="C12" s="53" t="s">
        <v>302</v>
      </c>
      <c r="D12" s="52">
        <v>2</v>
      </c>
      <c r="E12" s="53">
        <v>1</v>
      </c>
      <c r="F12" s="3" t="s">
        <v>225</v>
      </c>
      <c r="G12" s="3" t="s">
        <v>304</v>
      </c>
      <c r="H12" s="3">
        <v>322450</v>
      </c>
      <c r="I12" s="53" t="s">
        <v>310</v>
      </c>
      <c r="J12" s="53" t="s">
        <v>308</v>
      </c>
      <c r="K12" s="35" t="s">
        <v>309</v>
      </c>
      <c r="L12" s="55">
        <v>2903443.6</v>
      </c>
      <c r="M12" s="55">
        <v>2839543.72</v>
      </c>
      <c r="N12" s="55">
        <v>2462869.5099999998</v>
      </c>
      <c r="O12" s="55">
        <v>376674.21</v>
      </c>
      <c r="P12" s="55">
        <v>63899.88</v>
      </c>
      <c r="Q12" s="37">
        <v>85</v>
      </c>
      <c r="R12" s="11" t="s">
        <v>227</v>
      </c>
      <c r="S12" s="37" t="s">
        <v>307</v>
      </c>
      <c r="T12" s="37" t="s">
        <v>562</v>
      </c>
    </row>
    <row r="13" spans="1:1421" s="23" customFormat="1" ht="239.25" customHeight="1" x14ac:dyDescent="0.25">
      <c r="A13" s="34">
        <v>3</v>
      </c>
      <c r="B13" s="24" t="s">
        <v>9</v>
      </c>
      <c r="C13" s="53" t="s">
        <v>303</v>
      </c>
      <c r="D13" s="52">
        <v>2</v>
      </c>
      <c r="E13" s="53">
        <v>1</v>
      </c>
      <c r="F13" s="38" t="s">
        <v>173</v>
      </c>
      <c r="G13" s="38" t="s">
        <v>305</v>
      </c>
      <c r="H13" s="54">
        <v>322659</v>
      </c>
      <c r="I13" s="53" t="s">
        <v>311</v>
      </c>
      <c r="J13" s="53" t="s">
        <v>312</v>
      </c>
      <c r="K13" s="35" t="s">
        <v>313</v>
      </c>
      <c r="L13" s="55">
        <v>3102544.81</v>
      </c>
      <c r="M13" s="55">
        <v>2982555.07</v>
      </c>
      <c r="N13" s="55">
        <v>2586909.96</v>
      </c>
      <c r="O13" s="55">
        <v>395645.11</v>
      </c>
      <c r="P13" s="55">
        <v>119989.74</v>
      </c>
      <c r="Q13" s="37">
        <v>85</v>
      </c>
      <c r="R13" s="38" t="s">
        <v>306</v>
      </c>
      <c r="S13" s="37" t="s">
        <v>307</v>
      </c>
      <c r="T13" s="37"/>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c r="IU13" s="29"/>
      <c r="IV13" s="29"/>
      <c r="IW13" s="29"/>
      <c r="IX13" s="29"/>
      <c r="IY13" s="29"/>
      <c r="IZ13" s="29"/>
      <c r="JA13" s="29"/>
      <c r="JB13" s="29"/>
      <c r="JC13" s="29"/>
      <c r="JD13" s="29"/>
      <c r="JE13" s="29"/>
      <c r="JF13" s="29"/>
      <c r="JG13" s="29"/>
      <c r="JH13" s="29"/>
      <c r="JI13" s="29"/>
      <c r="JJ13" s="29"/>
      <c r="JK13" s="29"/>
      <c r="JL13" s="29"/>
      <c r="JM13" s="29"/>
      <c r="JN13" s="29"/>
      <c r="JO13" s="29"/>
      <c r="JP13" s="29"/>
      <c r="JQ13" s="29"/>
      <c r="JR13" s="29"/>
      <c r="JS13" s="29"/>
      <c r="JT13" s="29"/>
      <c r="JU13" s="29"/>
      <c r="JV13" s="29"/>
      <c r="JW13" s="29"/>
      <c r="JX13" s="29"/>
      <c r="JY13" s="29"/>
      <c r="JZ13" s="29"/>
      <c r="KA13" s="29"/>
      <c r="KB13" s="29"/>
      <c r="KC13" s="29"/>
      <c r="KD13" s="29"/>
      <c r="KE13" s="29"/>
      <c r="KF13" s="29"/>
      <c r="KG13" s="29"/>
      <c r="KH13" s="29"/>
      <c r="KI13" s="29"/>
      <c r="KJ13" s="29"/>
      <c r="KK13" s="29"/>
      <c r="KL13" s="29"/>
      <c r="KM13" s="29"/>
      <c r="KN13" s="29"/>
      <c r="KO13" s="29"/>
      <c r="KP13" s="29"/>
      <c r="KQ13" s="29"/>
      <c r="KR13" s="29"/>
      <c r="KS13" s="29"/>
      <c r="KT13" s="29"/>
      <c r="KU13" s="29"/>
      <c r="KV13" s="29"/>
      <c r="KW13" s="29"/>
      <c r="KX13" s="29"/>
      <c r="KY13" s="29"/>
      <c r="KZ13" s="29"/>
      <c r="LA13" s="29"/>
      <c r="LB13" s="29"/>
      <c r="LC13" s="29"/>
      <c r="LD13" s="29"/>
      <c r="LE13" s="29"/>
      <c r="LF13" s="29"/>
      <c r="LG13" s="29"/>
      <c r="LH13" s="29"/>
      <c r="LI13" s="29"/>
      <c r="LJ13" s="29"/>
      <c r="LK13" s="29"/>
      <c r="LL13" s="29"/>
      <c r="LM13" s="29"/>
      <c r="LN13" s="29"/>
      <c r="LO13" s="29"/>
      <c r="LP13" s="29"/>
      <c r="LQ13" s="29"/>
      <c r="LR13" s="29"/>
      <c r="LS13" s="29"/>
      <c r="LT13" s="29"/>
      <c r="LU13" s="29"/>
      <c r="LV13" s="29"/>
      <c r="LW13" s="29"/>
      <c r="LX13" s="29"/>
      <c r="LY13" s="29"/>
      <c r="LZ13" s="29"/>
      <c r="MA13" s="29"/>
      <c r="MB13" s="29"/>
      <c r="MC13" s="29"/>
      <c r="MD13" s="29"/>
      <c r="ME13" s="29"/>
      <c r="MF13" s="29"/>
      <c r="MG13" s="29"/>
      <c r="MH13" s="29"/>
      <c r="MI13" s="29"/>
      <c r="MJ13" s="29"/>
      <c r="MK13" s="29"/>
      <c r="ML13" s="29"/>
      <c r="MM13" s="29"/>
      <c r="MN13" s="29"/>
      <c r="MO13" s="29"/>
      <c r="MP13" s="29"/>
      <c r="MQ13" s="29"/>
      <c r="MR13" s="29"/>
      <c r="MS13" s="29"/>
      <c r="MT13" s="29"/>
      <c r="MU13" s="29"/>
      <c r="MV13" s="29"/>
      <c r="MW13" s="29"/>
      <c r="MX13" s="29"/>
      <c r="MY13" s="29"/>
      <c r="MZ13" s="29"/>
      <c r="NA13" s="29"/>
      <c r="NB13" s="29"/>
      <c r="NC13" s="29"/>
      <c r="ND13" s="29"/>
      <c r="NE13" s="29"/>
      <c r="NF13" s="29"/>
      <c r="NG13" s="29"/>
      <c r="NH13" s="29"/>
      <c r="NI13" s="29"/>
      <c r="NJ13" s="29"/>
      <c r="NK13" s="29"/>
      <c r="NL13" s="29"/>
      <c r="NM13" s="29"/>
      <c r="NN13" s="29"/>
      <c r="NO13" s="29"/>
      <c r="NP13" s="29"/>
      <c r="NQ13" s="29"/>
      <c r="NR13" s="29"/>
      <c r="NS13" s="29"/>
      <c r="NT13" s="29"/>
      <c r="NU13" s="29"/>
      <c r="NV13" s="29"/>
      <c r="NW13" s="29"/>
      <c r="NX13" s="29"/>
      <c r="NY13" s="29"/>
      <c r="NZ13" s="29"/>
      <c r="OA13" s="29"/>
      <c r="OB13" s="29"/>
      <c r="OC13" s="29"/>
      <c r="OD13" s="29"/>
      <c r="OE13" s="29"/>
      <c r="OF13" s="29"/>
      <c r="OG13" s="29"/>
      <c r="OH13" s="29"/>
      <c r="OI13" s="29"/>
      <c r="OJ13" s="29"/>
      <c r="OK13" s="29"/>
      <c r="OL13" s="29"/>
      <c r="OM13" s="29"/>
      <c r="ON13" s="29"/>
      <c r="OO13" s="29"/>
      <c r="OP13" s="29"/>
      <c r="OQ13" s="29"/>
      <c r="OR13" s="29"/>
      <c r="OS13" s="29"/>
      <c r="OT13" s="29"/>
      <c r="OU13" s="29"/>
      <c r="OV13" s="29"/>
      <c r="OW13" s="29"/>
      <c r="OX13" s="29"/>
      <c r="OY13" s="29"/>
      <c r="OZ13" s="29"/>
      <c r="PA13" s="29"/>
      <c r="PB13" s="29"/>
      <c r="PC13" s="29"/>
      <c r="PD13" s="29"/>
      <c r="PE13" s="29"/>
      <c r="PF13" s="29"/>
      <c r="PG13" s="29"/>
      <c r="PH13" s="29"/>
      <c r="PI13" s="29"/>
      <c r="PJ13" s="29"/>
      <c r="PK13" s="29"/>
      <c r="PL13" s="29"/>
      <c r="PM13" s="29"/>
      <c r="PN13" s="29"/>
      <c r="PO13" s="29"/>
      <c r="PP13" s="29"/>
      <c r="PQ13" s="29"/>
      <c r="PR13" s="29"/>
      <c r="PS13" s="29"/>
      <c r="PT13" s="29"/>
      <c r="PU13" s="29"/>
      <c r="PV13" s="29"/>
      <c r="PW13" s="29"/>
      <c r="PX13" s="29"/>
      <c r="PY13" s="29"/>
      <c r="PZ13" s="29"/>
      <c r="QA13" s="29"/>
      <c r="QB13" s="29"/>
      <c r="QC13" s="29"/>
      <c r="QD13" s="29"/>
      <c r="QE13" s="29"/>
      <c r="QF13" s="29"/>
      <c r="QG13" s="29"/>
      <c r="QH13" s="29"/>
      <c r="QI13" s="29"/>
      <c r="QJ13" s="29"/>
      <c r="QK13" s="29"/>
      <c r="QL13" s="29"/>
      <c r="QM13" s="29"/>
      <c r="QN13" s="29"/>
      <c r="QO13" s="29"/>
      <c r="QP13" s="29"/>
      <c r="QQ13" s="29"/>
      <c r="QR13" s="29"/>
      <c r="QS13" s="29"/>
      <c r="QT13" s="29"/>
      <c r="QU13" s="29"/>
      <c r="QV13" s="29"/>
      <c r="QW13" s="29"/>
      <c r="QX13" s="29"/>
      <c r="QY13" s="29"/>
      <c r="QZ13" s="29"/>
      <c r="RA13" s="29"/>
      <c r="RB13" s="29"/>
      <c r="RC13" s="29"/>
      <c r="RD13" s="29"/>
      <c r="RE13" s="29"/>
      <c r="RF13" s="29"/>
      <c r="RG13" s="29"/>
      <c r="RH13" s="29"/>
      <c r="RI13" s="29"/>
      <c r="RJ13" s="29"/>
      <c r="RK13" s="29"/>
      <c r="RL13" s="29"/>
      <c r="RM13" s="29"/>
      <c r="RN13" s="29"/>
      <c r="RO13" s="29"/>
      <c r="RP13" s="29"/>
      <c r="RQ13" s="29"/>
      <c r="RR13" s="29"/>
      <c r="RS13" s="29"/>
      <c r="RT13" s="29"/>
      <c r="RU13" s="29"/>
      <c r="RV13" s="29"/>
      <c r="RW13" s="29"/>
      <c r="RX13" s="29"/>
      <c r="RY13" s="29"/>
      <c r="RZ13" s="29"/>
      <c r="SA13" s="29"/>
      <c r="SB13" s="29"/>
      <c r="SC13" s="29"/>
      <c r="SD13" s="29"/>
      <c r="SE13" s="29"/>
      <c r="SF13" s="29"/>
      <c r="SG13" s="29"/>
      <c r="SH13" s="29"/>
      <c r="SI13" s="29"/>
      <c r="SJ13" s="29"/>
      <c r="SK13" s="29"/>
      <c r="SL13" s="29"/>
      <c r="SM13" s="29"/>
      <c r="SN13" s="29"/>
      <c r="SO13" s="29"/>
      <c r="SP13" s="29"/>
      <c r="SQ13" s="29"/>
      <c r="SR13" s="29"/>
      <c r="SS13" s="29"/>
      <c r="ST13" s="29"/>
      <c r="SU13" s="29"/>
      <c r="SV13" s="29"/>
      <c r="SW13" s="29"/>
      <c r="SX13" s="29"/>
      <c r="SY13" s="29"/>
      <c r="SZ13" s="29"/>
      <c r="TA13" s="29"/>
      <c r="TB13" s="29"/>
      <c r="TC13" s="29"/>
      <c r="TD13" s="29"/>
      <c r="TE13" s="29"/>
      <c r="TF13" s="29"/>
      <c r="TG13" s="29"/>
      <c r="TH13" s="29"/>
      <c r="TI13" s="29"/>
      <c r="TJ13" s="29"/>
      <c r="TK13" s="29"/>
      <c r="TL13" s="29"/>
      <c r="TM13" s="29"/>
      <c r="TN13" s="29"/>
      <c r="TO13" s="29"/>
      <c r="TP13" s="29"/>
      <c r="TQ13" s="29"/>
      <c r="TR13" s="29"/>
      <c r="TS13" s="29"/>
      <c r="TT13" s="29"/>
      <c r="TU13" s="29"/>
      <c r="TV13" s="29"/>
      <c r="TW13" s="29"/>
      <c r="TX13" s="29"/>
      <c r="TY13" s="29"/>
      <c r="TZ13" s="29"/>
      <c r="UA13" s="29"/>
      <c r="UB13" s="29"/>
      <c r="UC13" s="29"/>
      <c r="UD13" s="29"/>
      <c r="UE13" s="29"/>
      <c r="UF13" s="29"/>
      <c r="UG13" s="29"/>
      <c r="UH13" s="29"/>
      <c r="UI13" s="29"/>
      <c r="UJ13" s="29"/>
      <c r="UK13" s="29"/>
      <c r="UL13" s="29"/>
      <c r="UM13" s="29"/>
      <c r="UN13" s="29"/>
      <c r="UO13" s="29"/>
      <c r="UP13" s="29"/>
      <c r="UQ13" s="29"/>
      <c r="UR13" s="29"/>
      <c r="US13" s="29"/>
      <c r="UT13" s="29"/>
      <c r="UU13" s="29"/>
      <c r="UV13" s="29"/>
      <c r="UW13" s="29"/>
      <c r="UX13" s="29"/>
      <c r="UY13" s="29"/>
      <c r="UZ13" s="29"/>
      <c r="VA13" s="29"/>
      <c r="VB13" s="29"/>
      <c r="VC13" s="29"/>
      <c r="VD13" s="29"/>
      <c r="VE13" s="29"/>
      <c r="VF13" s="29"/>
      <c r="VG13" s="29"/>
      <c r="VH13" s="29"/>
      <c r="VI13" s="29"/>
      <c r="VJ13" s="29"/>
      <c r="VK13" s="29"/>
      <c r="VL13" s="29"/>
      <c r="VM13" s="29"/>
      <c r="VN13" s="29"/>
      <c r="VO13" s="29"/>
      <c r="VP13" s="29"/>
      <c r="VQ13" s="29"/>
      <c r="VR13" s="29"/>
      <c r="VS13" s="29"/>
      <c r="VT13" s="29"/>
      <c r="VU13" s="29"/>
      <c r="VV13" s="29"/>
      <c r="VW13" s="29"/>
      <c r="VX13" s="29"/>
      <c r="VY13" s="29"/>
      <c r="VZ13" s="29"/>
      <c r="WA13" s="29"/>
      <c r="WB13" s="29"/>
      <c r="WC13" s="29"/>
      <c r="WD13" s="29"/>
      <c r="WE13" s="29"/>
      <c r="WF13" s="29"/>
      <c r="WG13" s="29"/>
      <c r="WH13" s="29"/>
      <c r="WI13" s="29"/>
      <c r="WJ13" s="29"/>
      <c r="WK13" s="29"/>
      <c r="WL13" s="29"/>
      <c r="WM13" s="29"/>
      <c r="WN13" s="29"/>
      <c r="WO13" s="29"/>
      <c r="WP13" s="29"/>
      <c r="WQ13" s="29"/>
      <c r="WR13" s="29"/>
      <c r="WS13" s="29"/>
      <c r="WT13" s="29"/>
      <c r="WU13" s="29"/>
      <c r="WV13" s="29"/>
      <c r="WW13" s="29"/>
      <c r="WX13" s="29"/>
      <c r="WY13" s="29"/>
      <c r="WZ13" s="29"/>
      <c r="XA13" s="29"/>
      <c r="XB13" s="29"/>
      <c r="XC13" s="29"/>
      <c r="XD13" s="29"/>
      <c r="XE13" s="29"/>
      <c r="XF13" s="29"/>
      <c r="XG13" s="29"/>
      <c r="XH13" s="29"/>
      <c r="XI13" s="29"/>
      <c r="XJ13" s="29"/>
      <c r="XK13" s="29"/>
      <c r="XL13" s="29"/>
      <c r="XM13" s="29"/>
      <c r="XN13" s="29"/>
      <c r="XO13" s="29"/>
      <c r="XP13" s="29"/>
      <c r="XQ13" s="29"/>
      <c r="XR13" s="29"/>
      <c r="XS13" s="29"/>
      <c r="XT13" s="29"/>
      <c r="XU13" s="29"/>
      <c r="XV13" s="29"/>
      <c r="XW13" s="29"/>
      <c r="XX13" s="29"/>
      <c r="XY13" s="29"/>
      <c r="XZ13" s="29"/>
      <c r="YA13" s="29"/>
      <c r="YB13" s="29"/>
      <c r="YC13" s="29"/>
      <c r="YD13" s="29"/>
      <c r="YE13" s="29"/>
      <c r="YF13" s="29"/>
      <c r="YG13" s="29"/>
      <c r="YH13" s="29"/>
      <c r="YI13" s="29"/>
      <c r="YJ13" s="29"/>
      <c r="YK13" s="29"/>
      <c r="YL13" s="29"/>
      <c r="YM13" s="29"/>
      <c r="YN13" s="29"/>
      <c r="YO13" s="29"/>
      <c r="YP13" s="29"/>
      <c r="YQ13" s="29"/>
      <c r="YR13" s="29"/>
      <c r="YS13" s="29"/>
      <c r="YT13" s="29"/>
      <c r="YU13" s="29"/>
      <c r="YV13" s="29"/>
      <c r="YW13" s="29"/>
      <c r="YX13" s="29"/>
      <c r="YY13" s="29"/>
      <c r="YZ13" s="29"/>
      <c r="ZA13" s="29"/>
      <c r="ZB13" s="29"/>
      <c r="ZC13" s="29"/>
      <c r="ZD13" s="29"/>
      <c r="ZE13" s="29"/>
      <c r="ZF13" s="29"/>
      <c r="ZG13" s="29"/>
      <c r="ZH13" s="29"/>
      <c r="ZI13" s="29"/>
      <c r="ZJ13" s="29"/>
      <c r="ZK13" s="29"/>
      <c r="ZL13" s="29"/>
      <c r="ZM13" s="29"/>
      <c r="ZN13" s="29"/>
      <c r="ZO13" s="29"/>
      <c r="ZP13" s="29"/>
      <c r="ZQ13" s="29"/>
      <c r="ZR13" s="29"/>
      <c r="ZS13" s="29"/>
      <c r="ZT13" s="29"/>
      <c r="ZU13" s="29"/>
      <c r="ZV13" s="29"/>
      <c r="ZW13" s="29"/>
      <c r="ZX13" s="29"/>
      <c r="ZY13" s="29"/>
      <c r="ZZ13" s="29"/>
      <c r="AAA13" s="29"/>
      <c r="AAB13" s="29"/>
      <c r="AAC13" s="29"/>
      <c r="AAD13" s="29"/>
      <c r="AAE13" s="29"/>
      <c r="AAF13" s="29"/>
      <c r="AAG13" s="29"/>
      <c r="AAH13" s="29"/>
      <c r="AAI13" s="29"/>
      <c r="AAJ13" s="29"/>
      <c r="AAK13" s="29"/>
      <c r="AAL13" s="29"/>
      <c r="AAM13" s="29"/>
      <c r="AAN13" s="29"/>
      <c r="AAO13" s="29"/>
      <c r="AAP13" s="29"/>
      <c r="AAQ13" s="29"/>
      <c r="AAR13" s="29"/>
      <c r="AAS13" s="29"/>
      <c r="AAT13" s="29"/>
      <c r="AAU13" s="29"/>
      <c r="AAV13" s="29"/>
      <c r="AAW13" s="29"/>
      <c r="AAX13" s="29"/>
      <c r="AAY13" s="29"/>
      <c r="AAZ13" s="29"/>
      <c r="ABA13" s="29"/>
      <c r="ABB13" s="29"/>
      <c r="ABC13" s="29"/>
      <c r="ABD13" s="29"/>
      <c r="ABE13" s="29"/>
      <c r="ABF13" s="29"/>
      <c r="ABG13" s="29"/>
      <c r="ABH13" s="29"/>
      <c r="ABI13" s="29"/>
      <c r="ABJ13" s="29"/>
      <c r="ABK13" s="29"/>
      <c r="ABL13" s="29"/>
      <c r="ABM13" s="29"/>
      <c r="ABN13" s="29"/>
      <c r="ABO13" s="29"/>
      <c r="ABP13" s="29"/>
      <c r="ABQ13" s="29"/>
      <c r="ABR13" s="29"/>
      <c r="ABS13" s="29"/>
      <c r="ABT13" s="29"/>
      <c r="ABU13" s="29"/>
      <c r="ABV13" s="29"/>
      <c r="ABW13" s="29"/>
      <c r="ABX13" s="29"/>
      <c r="ABY13" s="29"/>
      <c r="ABZ13" s="29"/>
      <c r="ACA13" s="29"/>
      <c r="ACB13" s="29"/>
      <c r="ACC13" s="29"/>
      <c r="ACD13" s="29"/>
      <c r="ACE13" s="29"/>
      <c r="ACF13" s="29"/>
      <c r="ACG13" s="29"/>
      <c r="ACH13" s="29"/>
      <c r="ACI13" s="29"/>
      <c r="ACJ13" s="29"/>
      <c r="ACK13" s="29"/>
      <c r="ACL13" s="29"/>
      <c r="ACM13" s="29"/>
      <c r="ACN13" s="29"/>
      <c r="ACO13" s="29"/>
      <c r="ACP13" s="29"/>
      <c r="ACQ13" s="29"/>
      <c r="ACR13" s="29"/>
      <c r="ACS13" s="29"/>
      <c r="ACT13" s="29"/>
      <c r="ACU13" s="29"/>
      <c r="ACV13" s="29"/>
      <c r="ACW13" s="29"/>
      <c r="ACX13" s="29"/>
      <c r="ACY13" s="29"/>
      <c r="ACZ13" s="29"/>
      <c r="ADA13" s="29"/>
      <c r="ADB13" s="29"/>
      <c r="ADC13" s="29"/>
      <c r="ADD13" s="29"/>
      <c r="ADE13" s="29"/>
      <c r="ADF13" s="29"/>
      <c r="ADG13" s="29"/>
      <c r="ADH13" s="29"/>
      <c r="ADI13" s="29"/>
      <c r="ADJ13" s="29"/>
      <c r="ADK13" s="29"/>
      <c r="ADL13" s="29"/>
      <c r="ADM13" s="29"/>
      <c r="ADN13" s="29"/>
      <c r="ADO13" s="29"/>
      <c r="ADP13" s="29"/>
      <c r="ADQ13" s="29"/>
      <c r="ADR13" s="29"/>
      <c r="ADS13" s="29"/>
      <c r="ADT13" s="29"/>
      <c r="ADU13" s="29"/>
      <c r="ADV13" s="29"/>
      <c r="ADW13" s="29"/>
      <c r="ADX13" s="29"/>
      <c r="ADY13" s="29"/>
      <c r="ADZ13" s="29"/>
      <c r="AEA13" s="29"/>
      <c r="AEB13" s="29"/>
      <c r="AEC13" s="29"/>
      <c r="AED13" s="29"/>
      <c r="AEE13" s="29"/>
      <c r="AEF13" s="29"/>
      <c r="AEG13" s="29"/>
      <c r="AEH13" s="29"/>
      <c r="AEI13" s="29"/>
      <c r="AEJ13" s="29"/>
      <c r="AEK13" s="29"/>
      <c r="AEL13" s="29"/>
      <c r="AEM13" s="29"/>
      <c r="AEN13" s="29"/>
      <c r="AEO13" s="29"/>
      <c r="AEP13" s="29"/>
      <c r="AEQ13" s="29"/>
      <c r="AER13" s="29"/>
      <c r="AES13" s="29"/>
      <c r="AET13" s="29"/>
      <c r="AEU13" s="29"/>
      <c r="AEV13" s="29"/>
      <c r="AEW13" s="29"/>
      <c r="AEX13" s="29"/>
      <c r="AEY13" s="29"/>
      <c r="AEZ13" s="29"/>
      <c r="AFA13" s="29"/>
      <c r="AFB13" s="29"/>
      <c r="AFC13" s="29"/>
      <c r="AFD13" s="29"/>
      <c r="AFE13" s="29"/>
      <c r="AFF13" s="29"/>
      <c r="AFG13" s="29"/>
      <c r="AFH13" s="29"/>
      <c r="AFI13" s="29"/>
      <c r="AFJ13" s="29"/>
      <c r="AFK13" s="29"/>
      <c r="AFL13" s="29"/>
      <c r="AFM13" s="29"/>
      <c r="AFN13" s="29"/>
      <c r="AFO13" s="29"/>
      <c r="AFP13" s="29"/>
      <c r="AFQ13" s="29"/>
      <c r="AFR13" s="29"/>
      <c r="AFS13" s="29"/>
      <c r="AFT13" s="29"/>
      <c r="AFU13" s="29"/>
      <c r="AFV13" s="29"/>
      <c r="AFW13" s="29"/>
      <c r="AFX13" s="29"/>
      <c r="AFY13" s="29"/>
      <c r="AFZ13" s="29"/>
      <c r="AGA13" s="29"/>
      <c r="AGB13" s="29"/>
      <c r="AGC13" s="29"/>
      <c r="AGD13" s="29"/>
      <c r="AGE13" s="29"/>
      <c r="AGF13" s="29"/>
      <c r="AGG13" s="29"/>
      <c r="AGH13" s="29"/>
      <c r="AGI13" s="29"/>
      <c r="AGJ13" s="29"/>
      <c r="AGK13" s="29"/>
      <c r="AGL13" s="29"/>
      <c r="AGM13" s="29"/>
      <c r="AGN13" s="29"/>
      <c r="AGO13" s="29"/>
      <c r="AGP13" s="29"/>
      <c r="AGQ13" s="29"/>
      <c r="AGR13" s="29"/>
      <c r="AGS13" s="29"/>
      <c r="AGT13" s="29"/>
      <c r="AGU13" s="29"/>
      <c r="AGV13" s="29"/>
      <c r="AGW13" s="29"/>
      <c r="AGX13" s="29"/>
      <c r="AGY13" s="29"/>
      <c r="AGZ13" s="29"/>
      <c r="AHA13" s="29"/>
      <c r="AHB13" s="29"/>
      <c r="AHC13" s="29"/>
      <c r="AHD13" s="29"/>
      <c r="AHE13" s="29"/>
      <c r="AHF13" s="29"/>
      <c r="AHG13" s="29"/>
      <c r="AHH13" s="29"/>
      <c r="AHI13" s="29"/>
      <c r="AHJ13" s="29"/>
      <c r="AHK13" s="29"/>
      <c r="AHL13" s="29"/>
      <c r="AHM13" s="29"/>
      <c r="AHN13" s="29"/>
      <c r="AHO13" s="29"/>
      <c r="AHP13" s="29"/>
      <c r="AHQ13" s="29"/>
      <c r="AHR13" s="29"/>
      <c r="AHS13" s="29"/>
      <c r="AHT13" s="29"/>
      <c r="AHU13" s="29"/>
      <c r="AHV13" s="29"/>
      <c r="AHW13" s="29"/>
      <c r="AHX13" s="29"/>
      <c r="AHY13" s="29"/>
      <c r="AHZ13" s="29"/>
      <c r="AIA13" s="29"/>
      <c r="AIB13" s="29"/>
      <c r="AIC13" s="29"/>
      <c r="AID13" s="29"/>
      <c r="AIE13" s="29"/>
      <c r="AIF13" s="29"/>
      <c r="AIG13" s="29"/>
      <c r="AIH13" s="29"/>
      <c r="AII13" s="29"/>
      <c r="AIJ13" s="29"/>
      <c r="AIK13" s="29"/>
      <c r="AIL13" s="29"/>
      <c r="AIM13" s="29"/>
      <c r="AIN13" s="29"/>
      <c r="AIO13" s="29"/>
      <c r="AIP13" s="29"/>
      <c r="AIQ13" s="29"/>
      <c r="AIR13" s="29"/>
      <c r="AIS13" s="29"/>
      <c r="AIT13" s="29"/>
      <c r="AIU13" s="29"/>
      <c r="AIV13" s="29"/>
      <c r="AIW13" s="29"/>
      <c r="AIX13" s="29"/>
      <c r="AIY13" s="29"/>
      <c r="AIZ13" s="29"/>
      <c r="AJA13" s="29"/>
      <c r="AJB13" s="29"/>
      <c r="AJC13" s="29"/>
      <c r="AJD13" s="29"/>
      <c r="AJE13" s="29"/>
      <c r="AJF13" s="29"/>
      <c r="AJG13" s="29"/>
      <c r="AJH13" s="29"/>
      <c r="AJI13" s="29"/>
      <c r="AJJ13" s="29"/>
      <c r="AJK13" s="29"/>
      <c r="AJL13" s="29"/>
      <c r="AJM13" s="29"/>
      <c r="AJN13" s="29"/>
      <c r="AJO13" s="29"/>
      <c r="AJP13" s="29"/>
      <c r="AJQ13" s="29"/>
      <c r="AJR13" s="29"/>
      <c r="AJS13" s="29"/>
      <c r="AJT13" s="29"/>
      <c r="AJU13" s="29"/>
      <c r="AJV13" s="29"/>
      <c r="AJW13" s="29"/>
      <c r="AJX13" s="29"/>
      <c r="AJY13" s="29"/>
      <c r="AJZ13" s="29"/>
      <c r="AKA13" s="29"/>
      <c r="AKB13" s="29"/>
      <c r="AKC13" s="29"/>
      <c r="AKD13" s="29"/>
      <c r="AKE13" s="29"/>
      <c r="AKF13" s="29"/>
      <c r="AKG13" s="29"/>
      <c r="AKH13" s="29"/>
      <c r="AKI13" s="29"/>
      <c r="AKJ13" s="29"/>
      <c r="AKK13" s="29"/>
      <c r="AKL13" s="29"/>
      <c r="AKM13" s="29"/>
      <c r="AKN13" s="29"/>
      <c r="AKO13" s="29"/>
      <c r="AKP13" s="29"/>
      <c r="AKQ13" s="29"/>
      <c r="AKR13" s="29"/>
      <c r="AKS13" s="29"/>
      <c r="AKT13" s="29"/>
      <c r="AKU13" s="29"/>
      <c r="AKV13" s="29"/>
      <c r="AKW13" s="29"/>
      <c r="AKX13" s="29"/>
      <c r="AKY13" s="29"/>
      <c r="AKZ13" s="29"/>
      <c r="ALA13" s="29"/>
      <c r="ALB13" s="29"/>
      <c r="ALC13" s="29"/>
      <c r="ALD13" s="29"/>
      <c r="ALE13" s="29"/>
      <c r="ALF13" s="29"/>
      <c r="ALG13" s="29"/>
      <c r="ALH13" s="29"/>
      <c r="ALI13" s="29"/>
      <c r="ALJ13" s="29"/>
      <c r="ALK13" s="29"/>
      <c r="ALL13" s="29"/>
      <c r="ALM13" s="29"/>
      <c r="ALN13" s="29"/>
      <c r="ALO13" s="29"/>
      <c r="ALP13" s="29"/>
      <c r="ALQ13" s="29"/>
      <c r="ALR13" s="29"/>
      <c r="ALS13" s="29"/>
      <c r="ALT13" s="29"/>
      <c r="ALU13" s="29"/>
      <c r="ALV13" s="29"/>
      <c r="ALW13" s="29"/>
      <c r="ALX13" s="29"/>
      <c r="ALY13" s="29"/>
      <c r="ALZ13" s="29"/>
      <c r="AMA13" s="29"/>
      <c r="AMB13" s="29"/>
      <c r="AMC13" s="29"/>
      <c r="AMD13" s="29"/>
      <c r="AME13" s="29"/>
      <c r="AMF13" s="29"/>
      <c r="AMG13" s="29"/>
      <c r="AMH13" s="29"/>
      <c r="AMI13" s="29"/>
      <c r="AMJ13" s="29"/>
      <c r="AMK13" s="29"/>
      <c r="AML13" s="29"/>
      <c r="AMM13" s="29"/>
      <c r="AMN13" s="29"/>
      <c r="AMO13" s="29"/>
      <c r="AMP13" s="29"/>
      <c r="AMQ13" s="29"/>
      <c r="AMR13" s="29"/>
      <c r="AMS13" s="29"/>
      <c r="AMT13" s="29"/>
      <c r="AMU13" s="29"/>
      <c r="AMV13" s="29"/>
      <c r="AMW13" s="29"/>
      <c r="AMX13" s="29"/>
      <c r="AMY13" s="29"/>
      <c r="AMZ13" s="29"/>
      <c r="ANA13" s="29"/>
      <c r="ANB13" s="29"/>
      <c r="ANC13" s="29"/>
      <c r="AND13" s="29"/>
      <c r="ANE13" s="29"/>
      <c r="ANF13" s="29"/>
      <c r="ANG13" s="29"/>
      <c r="ANH13" s="29"/>
      <c r="ANI13" s="29"/>
      <c r="ANJ13" s="29"/>
      <c r="ANK13" s="29"/>
      <c r="ANL13" s="29"/>
      <c r="ANM13" s="29"/>
      <c r="ANN13" s="29"/>
      <c r="ANO13" s="29"/>
      <c r="ANP13" s="29"/>
      <c r="ANQ13" s="29"/>
      <c r="ANR13" s="29"/>
      <c r="ANS13" s="29"/>
      <c r="ANT13" s="29"/>
      <c r="ANU13" s="29"/>
      <c r="ANV13" s="29"/>
      <c r="ANW13" s="29"/>
      <c r="ANX13" s="29"/>
      <c r="ANY13" s="29"/>
      <c r="ANZ13" s="29"/>
      <c r="AOA13" s="29"/>
      <c r="AOB13" s="29"/>
      <c r="AOC13" s="29"/>
      <c r="AOD13" s="29"/>
      <c r="AOE13" s="29"/>
      <c r="AOF13" s="29"/>
      <c r="AOG13" s="29"/>
      <c r="AOH13" s="29"/>
      <c r="AOI13" s="29"/>
      <c r="AOJ13" s="29"/>
      <c r="AOK13" s="29"/>
      <c r="AOL13" s="29"/>
      <c r="AOM13" s="29"/>
      <c r="AON13" s="29"/>
      <c r="AOO13" s="29"/>
      <c r="AOP13" s="29"/>
      <c r="AOQ13" s="29"/>
      <c r="AOR13" s="29"/>
      <c r="AOS13" s="29"/>
      <c r="AOT13" s="29"/>
      <c r="AOU13" s="29"/>
      <c r="AOV13" s="29"/>
      <c r="AOW13" s="29"/>
      <c r="AOX13" s="29"/>
      <c r="AOY13" s="29"/>
      <c r="AOZ13" s="29"/>
      <c r="APA13" s="29"/>
      <c r="APB13" s="29"/>
      <c r="APC13" s="29"/>
      <c r="APD13" s="29"/>
      <c r="APE13" s="29"/>
      <c r="APF13" s="29"/>
      <c r="APG13" s="29"/>
      <c r="APH13" s="29"/>
      <c r="API13" s="29"/>
      <c r="APJ13" s="29"/>
      <c r="APK13" s="29"/>
      <c r="APL13" s="29"/>
      <c r="APM13" s="29"/>
      <c r="APN13" s="29"/>
      <c r="APO13" s="29"/>
      <c r="APP13" s="29"/>
      <c r="APQ13" s="29"/>
      <c r="APR13" s="29"/>
      <c r="APS13" s="29"/>
      <c r="APT13" s="29"/>
      <c r="APU13" s="29"/>
      <c r="APV13" s="29"/>
      <c r="APW13" s="29"/>
      <c r="APX13" s="29"/>
      <c r="APY13" s="29"/>
      <c r="APZ13" s="29"/>
      <c r="AQA13" s="29"/>
      <c r="AQB13" s="29"/>
      <c r="AQC13" s="29"/>
      <c r="AQD13" s="29"/>
      <c r="AQE13" s="29"/>
      <c r="AQF13" s="29"/>
      <c r="AQG13" s="29"/>
      <c r="AQH13" s="29"/>
      <c r="AQI13" s="29"/>
      <c r="AQJ13" s="29"/>
      <c r="AQK13" s="29"/>
      <c r="AQL13" s="29"/>
      <c r="AQM13" s="29"/>
      <c r="AQN13" s="29"/>
      <c r="AQO13" s="29"/>
      <c r="AQP13" s="29"/>
      <c r="AQQ13" s="29"/>
      <c r="AQR13" s="29"/>
      <c r="AQS13" s="29"/>
      <c r="AQT13" s="29"/>
      <c r="AQU13" s="29"/>
      <c r="AQV13" s="29"/>
      <c r="AQW13" s="29"/>
      <c r="AQX13" s="29"/>
      <c r="AQY13" s="29"/>
      <c r="AQZ13" s="29"/>
      <c r="ARA13" s="29"/>
      <c r="ARB13" s="29"/>
      <c r="ARC13" s="29"/>
      <c r="ARD13" s="29"/>
      <c r="ARE13" s="29"/>
      <c r="ARF13" s="29"/>
      <c r="ARG13" s="29"/>
      <c r="ARH13" s="29"/>
      <c r="ARI13" s="29"/>
      <c r="ARJ13" s="29"/>
      <c r="ARK13" s="29"/>
      <c r="ARL13" s="29"/>
      <c r="ARM13" s="29"/>
      <c r="ARN13" s="29"/>
      <c r="ARO13" s="29"/>
      <c r="ARP13" s="29"/>
      <c r="ARQ13" s="29"/>
      <c r="ARR13" s="29"/>
      <c r="ARS13" s="29"/>
      <c r="ART13" s="29"/>
      <c r="ARU13" s="29"/>
      <c r="ARV13" s="29"/>
      <c r="ARW13" s="29"/>
      <c r="ARX13" s="29"/>
      <c r="ARY13" s="29"/>
      <c r="ARZ13" s="29"/>
      <c r="ASA13" s="29"/>
      <c r="ASB13" s="29"/>
      <c r="ASC13" s="29"/>
      <c r="ASD13" s="29"/>
      <c r="ASE13" s="29"/>
      <c r="ASF13" s="29"/>
      <c r="ASG13" s="29"/>
      <c r="ASH13" s="29"/>
      <c r="ASI13" s="29"/>
      <c r="ASJ13" s="29"/>
      <c r="ASK13" s="29"/>
      <c r="ASL13" s="29"/>
      <c r="ASM13" s="29"/>
      <c r="ASN13" s="29"/>
      <c r="ASO13" s="29"/>
      <c r="ASP13" s="29"/>
      <c r="ASQ13" s="29"/>
      <c r="ASR13" s="29"/>
      <c r="ASS13" s="29"/>
      <c r="AST13" s="29"/>
      <c r="ASU13" s="29"/>
      <c r="ASV13" s="29"/>
      <c r="ASW13" s="29"/>
      <c r="ASX13" s="29"/>
      <c r="ASY13" s="29"/>
      <c r="ASZ13" s="29"/>
      <c r="ATA13" s="29"/>
      <c r="ATB13" s="29"/>
      <c r="ATC13" s="29"/>
      <c r="ATD13" s="29"/>
      <c r="ATE13" s="29"/>
      <c r="ATF13" s="29"/>
      <c r="ATG13" s="29"/>
      <c r="ATH13" s="29"/>
      <c r="ATI13" s="29"/>
      <c r="ATJ13" s="29"/>
      <c r="ATK13" s="29"/>
      <c r="ATL13" s="29"/>
      <c r="ATM13" s="29"/>
      <c r="ATN13" s="29"/>
      <c r="ATO13" s="29"/>
      <c r="ATP13" s="29"/>
      <c r="ATQ13" s="29"/>
      <c r="ATR13" s="29"/>
      <c r="ATS13" s="29"/>
      <c r="ATT13" s="29"/>
      <c r="ATU13" s="29"/>
      <c r="ATV13" s="29"/>
      <c r="ATW13" s="29"/>
      <c r="ATX13" s="29"/>
      <c r="ATY13" s="29"/>
      <c r="ATZ13" s="29"/>
      <c r="AUA13" s="29"/>
      <c r="AUB13" s="29"/>
      <c r="AUC13" s="29"/>
      <c r="AUD13" s="29"/>
      <c r="AUE13" s="29"/>
      <c r="AUF13" s="29"/>
      <c r="AUG13" s="29"/>
      <c r="AUH13" s="29"/>
      <c r="AUI13" s="29"/>
      <c r="AUJ13" s="29"/>
      <c r="AUK13" s="29"/>
      <c r="AUL13" s="29"/>
      <c r="AUM13" s="29"/>
      <c r="AUN13" s="29"/>
      <c r="AUO13" s="29"/>
      <c r="AUP13" s="29"/>
      <c r="AUQ13" s="29"/>
      <c r="AUR13" s="29"/>
      <c r="AUS13" s="29"/>
      <c r="AUT13" s="29"/>
      <c r="AUU13" s="29"/>
      <c r="AUV13" s="29"/>
      <c r="AUW13" s="29"/>
      <c r="AUX13" s="29"/>
      <c r="AUY13" s="29"/>
      <c r="AUZ13" s="29"/>
      <c r="AVA13" s="29"/>
      <c r="AVB13" s="29"/>
      <c r="AVC13" s="29"/>
      <c r="AVD13" s="29"/>
      <c r="AVE13" s="29"/>
      <c r="AVF13" s="29"/>
      <c r="AVG13" s="29"/>
      <c r="AVH13" s="29"/>
      <c r="AVI13" s="29"/>
      <c r="AVJ13" s="29"/>
      <c r="AVK13" s="29"/>
      <c r="AVL13" s="29"/>
      <c r="AVM13" s="29"/>
      <c r="AVN13" s="29"/>
      <c r="AVO13" s="29"/>
      <c r="AVP13" s="29"/>
      <c r="AVQ13" s="29"/>
      <c r="AVR13" s="29"/>
      <c r="AVS13" s="29"/>
      <c r="AVT13" s="29"/>
      <c r="AVU13" s="29"/>
      <c r="AVV13" s="29"/>
      <c r="AVW13" s="29"/>
      <c r="AVX13" s="29"/>
      <c r="AVY13" s="29"/>
      <c r="AVZ13" s="29"/>
      <c r="AWA13" s="29"/>
      <c r="AWB13" s="29"/>
      <c r="AWC13" s="29"/>
      <c r="AWD13" s="29"/>
      <c r="AWE13" s="29"/>
      <c r="AWF13" s="29"/>
      <c r="AWG13" s="29"/>
      <c r="AWH13" s="29"/>
      <c r="AWI13" s="29"/>
      <c r="AWJ13" s="29"/>
      <c r="AWK13" s="29"/>
      <c r="AWL13" s="29"/>
      <c r="AWM13" s="29"/>
      <c r="AWN13" s="29"/>
      <c r="AWO13" s="29"/>
      <c r="AWP13" s="29"/>
      <c r="AWQ13" s="29"/>
      <c r="AWR13" s="29"/>
      <c r="AWS13" s="29"/>
      <c r="AWT13" s="29"/>
      <c r="AWU13" s="29"/>
      <c r="AWV13" s="29"/>
      <c r="AWW13" s="29"/>
      <c r="AWX13" s="29"/>
      <c r="AWY13" s="29"/>
      <c r="AWZ13" s="29"/>
      <c r="AXA13" s="29"/>
      <c r="AXB13" s="29"/>
      <c r="AXC13" s="29"/>
      <c r="AXD13" s="29"/>
      <c r="AXE13" s="29"/>
      <c r="AXF13" s="29"/>
      <c r="AXG13" s="29"/>
      <c r="AXH13" s="29"/>
      <c r="AXI13" s="29"/>
      <c r="AXJ13" s="29"/>
      <c r="AXK13" s="29"/>
      <c r="AXL13" s="29"/>
      <c r="AXM13" s="29"/>
      <c r="AXN13" s="29"/>
      <c r="AXO13" s="29"/>
      <c r="AXP13" s="29"/>
      <c r="AXQ13" s="29"/>
      <c r="AXR13" s="29"/>
      <c r="AXS13" s="29"/>
      <c r="AXT13" s="29"/>
      <c r="AXU13" s="29"/>
      <c r="AXV13" s="29"/>
      <c r="AXW13" s="29"/>
      <c r="AXX13" s="29"/>
      <c r="AXY13" s="29"/>
      <c r="AXZ13" s="29"/>
      <c r="AYA13" s="29"/>
      <c r="AYB13" s="29"/>
      <c r="AYC13" s="29"/>
      <c r="AYD13" s="29"/>
      <c r="AYE13" s="29"/>
      <c r="AYF13" s="29"/>
      <c r="AYG13" s="29"/>
      <c r="AYH13" s="29"/>
      <c r="AYI13" s="29"/>
      <c r="AYJ13" s="29"/>
      <c r="AYK13" s="29"/>
      <c r="AYL13" s="29"/>
      <c r="AYM13" s="29"/>
      <c r="AYN13" s="29"/>
      <c r="AYO13" s="29"/>
      <c r="AYP13" s="29"/>
      <c r="AYQ13" s="29"/>
      <c r="AYR13" s="29"/>
      <c r="AYS13" s="29"/>
      <c r="AYT13" s="29"/>
      <c r="AYU13" s="29"/>
      <c r="AYV13" s="29"/>
      <c r="AYW13" s="29"/>
      <c r="AYX13" s="29"/>
      <c r="AYY13" s="29"/>
      <c r="AYZ13" s="29"/>
      <c r="AZA13" s="29"/>
      <c r="AZB13" s="29"/>
      <c r="AZC13" s="29"/>
      <c r="AZD13" s="29"/>
      <c r="AZE13" s="29"/>
      <c r="AZF13" s="29"/>
      <c r="AZG13" s="29"/>
      <c r="AZH13" s="29"/>
      <c r="AZI13" s="29"/>
      <c r="AZJ13" s="29"/>
      <c r="AZK13" s="29"/>
      <c r="AZL13" s="29"/>
      <c r="AZM13" s="29"/>
      <c r="AZN13" s="29"/>
      <c r="AZO13" s="29"/>
      <c r="AZP13" s="29"/>
      <c r="AZQ13" s="29"/>
      <c r="AZR13" s="29"/>
      <c r="AZS13" s="29"/>
      <c r="AZT13" s="29"/>
      <c r="AZU13" s="29"/>
      <c r="AZV13" s="29"/>
      <c r="AZW13" s="29"/>
      <c r="AZX13" s="29"/>
      <c r="AZY13" s="29"/>
      <c r="AZZ13" s="29"/>
      <c r="BAA13" s="29"/>
      <c r="BAB13" s="29"/>
      <c r="BAC13" s="29"/>
      <c r="BAD13" s="29"/>
      <c r="BAE13" s="29"/>
      <c r="BAF13" s="29"/>
      <c r="BAG13" s="29"/>
      <c r="BAH13" s="29"/>
      <c r="BAI13" s="29"/>
      <c r="BAJ13" s="29"/>
      <c r="BAK13" s="29"/>
      <c r="BAL13" s="29"/>
      <c r="BAM13" s="29"/>
      <c r="BAN13" s="29"/>
      <c r="BAO13" s="29"/>
      <c r="BAP13" s="29"/>
      <c r="BAQ13" s="29"/>
      <c r="BAR13" s="29"/>
      <c r="BAS13" s="29"/>
      <c r="BAT13" s="29"/>
      <c r="BAU13" s="29"/>
      <c r="BAV13" s="29"/>
      <c r="BAW13" s="29"/>
      <c r="BAX13" s="29"/>
      <c r="BAY13" s="29"/>
      <c r="BAZ13" s="29"/>
      <c r="BBA13" s="29"/>
      <c r="BBB13" s="29"/>
      <c r="BBC13" s="29"/>
      <c r="BBD13" s="29"/>
      <c r="BBE13" s="29"/>
      <c r="BBF13" s="29"/>
      <c r="BBG13" s="29"/>
      <c r="BBH13" s="29"/>
      <c r="BBI13" s="29"/>
      <c r="BBJ13" s="29"/>
      <c r="BBK13" s="29"/>
      <c r="BBL13" s="29"/>
      <c r="BBM13" s="29"/>
      <c r="BBN13" s="29"/>
      <c r="BBO13" s="29"/>
      <c r="BBP13" s="29"/>
      <c r="BBQ13" s="29"/>
    </row>
    <row r="14" spans="1:1421" s="23" customFormat="1" ht="200.25" customHeight="1" x14ac:dyDescent="0.25">
      <c r="A14" s="34">
        <v>4</v>
      </c>
      <c r="B14" s="24" t="s">
        <v>9</v>
      </c>
      <c r="C14" s="25" t="s">
        <v>111</v>
      </c>
      <c r="D14" s="31" t="s">
        <v>112</v>
      </c>
      <c r="E14" s="31">
        <v>2</v>
      </c>
      <c r="F14" s="3" t="s">
        <v>40</v>
      </c>
      <c r="G14" s="3" t="s">
        <v>41</v>
      </c>
      <c r="H14" s="3">
        <v>300119</v>
      </c>
      <c r="I14" s="27" t="s">
        <v>70</v>
      </c>
      <c r="J14" s="25" t="s">
        <v>68</v>
      </c>
      <c r="K14" s="25" t="s">
        <v>69</v>
      </c>
      <c r="L14" s="4">
        <v>58188858.490000002</v>
      </c>
      <c r="M14" s="4">
        <v>48185383.32</v>
      </c>
      <c r="N14" s="4">
        <v>41793444.68</v>
      </c>
      <c r="O14" s="4">
        <v>6391938.6399999997</v>
      </c>
      <c r="P14" s="4">
        <v>10003475.17</v>
      </c>
      <c r="Q14" s="37">
        <v>85</v>
      </c>
      <c r="R14" s="37" t="s">
        <v>38</v>
      </c>
      <c r="S14" s="37" t="s">
        <v>64</v>
      </c>
      <c r="T14" s="28" t="s">
        <v>178</v>
      </c>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c r="IU14" s="29"/>
      <c r="IV14" s="29"/>
      <c r="IW14" s="29"/>
      <c r="IX14" s="29"/>
      <c r="IY14" s="29"/>
      <c r="IZ14" s="29"/>
      <c r="JA14" s="29"/>
      <c r="JB14" s="29"/>
      <c r="JC14" s="29"/>
      <c r="JD14" s="29"/>
      <c r="JE14" s="29"/>
      <c r="JF14" s="29"/>
      <c r="JG14" s="29"/>
      <c r="JH14" s="29"/>
      <c r="JI14" s="29"/>
      <c r="JJ14" s="29"/>
      <c r="JK14" s="29"/>
      <c r="JL14" s="29"/>
      <c r="JM14" s="29"/>
      <c r="JN14" s="29"/>
      <c r="JO14" s="29"/>
      <c r="JP14" s="29"/>
      <c r="JQ14" s="29"/>
      <c r="JR14" s="29"/>
      <c r="JS14" s="29"/>
      <c r="JT14" s="29"/>
      <c r="JU14" s="29"/>
      <c r="JV14" s="29"/>
      <c r="JW14" s="29"/>
      <c r="JX14" s="29"/>
      <c r="JY14" s="29"/>
      <c r="JZ14" s="29"/>
      <c r="KA14" s="29"/>
      <c r="KB14" s="29"/>
      <c r="KC14" s="29"/>
      <c r="KD14" s="29"/>
      <c r="KE14" s="29"/>
      <c r="KF14" s="29"/>
      <c r="KG14" s="29"/>
      <c r="KH14" s="29"/>
      <c r="KI14" s="29"/>
      <c r="KJ14" s="29"/>
      <c r="KK14" s="29"/>
      <c r="KL14" s="29"/>
      <c r="KM14" s="29"/>
      <c r="KN14" s="29"/>
      <c r="KO14" s="29"/>
      <c r="KP14" s="29"/>
      <c r="KQ14" s="29"/>
      <c r="KR14" s="29"/>
      <c r="KS14" s="29"/>
      <c r="KT14" s="29"/>
      <c r="KU14" s="29"/>
      <c r="KV14" s="29"/>
      <c r="KW14" s="29"/>
      <c r="KX14" s="29"/>
      <c r="KY14" s="29"/>
      <c r="KZ14" s="29"/>
      <c r="LA14" s="29"/>
      <c r="LB14" s="29"/>
      <c r="LC14" s="29"/>
      <c r="LD14" s="29"/>
      <c r="LE14" s="29"/>
      <c r="LF14" s="29"/>
      <c r="LG14" s="29"/>
      <c r="LH14" s="29"/>
      <c r="LI14" s="29"/>
      <c r="LJ14" s="29"/>
      <c r="LK14" s="29"/>
      <c r="LL14" s="29"/>
      <c r="LM14" s="29"/>
      <c r="LN14" s="29"/>
      <c r="LO14" s="29"/>
      <c r="LP14" s="29"/>
      <c r="LQ14" s="29"/>
      <c r="LR14" s="29"/>
      <c r="LS14" s="29"/>
      <c r="LT14" s="29"/>
      <c r="LU14" s="29"/>
      <c r="LV14" s="29"/>
      <c r="LW14" s="29"/>
      <c r="LX14" s="29"/>
      <c r="LY14" s="29"/>
      <c r="LZ14" s="29"/>
      <c r="MA14" s="29"/>
      <c r="MB14" s="29"/>
      <c r="MC14" s="29"/>
      <c r="MD14" s="29"/>
      <c r="ME14" s="29"/>
      <c r="MF14" s="29"/>
      <c r="MG14" s="29"/>
      <c r="MH14" s="29"/>
      <c r="MI14" s="29"/>
      <c r="MJ14" s="29"/>
      <c r="MK14" s="29"/>
      <c r="ML14" s="29"/>
      <c r="MM14" s="29"/>
      <c r="MN14" s="29"/>
      <c r="MO14" s="29"/>
      <c r="MP14" s="29"/>
      <c r="MQ14" s="29"/>
      <c r="MR14" s="29"/>
      <c r="MS14" s="29"/>
      <c r="MT14" s="29"/>
      <c r="MU14" s="29"/>
      <c r="MV14" s="29"/>
      <c r="MW14" s="29"/>
      <c r="MX14" s="29"/>
      <c r="MY14" s="29"/>
      <c r="MZ14" s="29"/>
      <c r="NA14" s="29"/>
      <c r="NB14" s="29"/>
      <c r="NC14" s="29"/>
      <c r="ND14" s="29"/>
      <c r="NE14" s="29"/>
      <c r="NF14" s="29"/>
      <c r="NG14" s="29"/>
      <c r="NH14" s="29"/>
      <c r="NI14" s="29"/>
      <c r="NJ14" s="29"/>
      <c r="NK14" s="29"/>
      <c r="NL14" s="29"/>
      <c r="NM14" s="29"/>
      <c r="NN14" s="29"/>
      <c r="NO14" s="29"/>
      <c r="NP14" s="29"/>
      <c r="NQ14" s="29"/>
      <c r="NR14" s="29"/>
      <c r="NS14" s="29"/>
      <c r="NT14" s="29"/>
      <c r="NU14" s="29"/>
      <c r="NV14" s="29"/>
      <c r="NW14" s="29"/>
      <c r="NX14" s="29"/>
      <c r="NY14" s="29"/>
      <c r="NZ14" s="29"/>
      <c r="OA14" s="29"/>
      <c r="OB14" s="29"/>
      <c r="OC14" s="29"/>
      <c r="OD14" s="29"/>
      <c r="OE14" s="29"/>
      <c r="OF14" s="29"/>
      <c r="OG14" s="29"/>
      <c r="OH14" s="29"/>
      <c r="OI14" s="29"/>
      <c r="OJ14" s="29"/>
      <c r="OK14" s="29"/>
      <c r="OL14" s="29"/>
      <c r="OM14" s="29"/>
      <c r="ON14" s="29"/>
      <c r="OO14" s="29"/>
      <c r="OP14" s="29"/>
      <c r="OQ14" s="29"/>
      <c r="OR14" s="29"/>
      <c r="OS14" s="29"/>
      <c r="OT14" s="29"/>
      <c r="OU14" s="29"/>
      <c r="OV14" s="29"/>
      <c r="OW14" s="29"/>
      <c r="OX14" s="29"/>
      <c r="OY14" s="29"/>
      <c r="OZ14" s="29"/>
      <c r="PA14" s="29"/>
      <c r="PB14" s="29"/>
      <c r="PC14" s="29"/>
      <c r="PD14" s="29"/>
      <c r="PE14" s="29"/>
      <c r="PF14" s="29"/>
      <c r="PG14" s="29"/>
      <c r="PH14" s="29"/>
      <c r="PI14" s="29"/>
      <c r="PJ14" s="29"/>
      <c r="PK14" s="29"/>
      <c r="PL14" s="29"/>
      <c r="PM14" s="29"/>
      <c r="PN14" s="29"/>
      <c r="PO14" s="29"/>
      <c r="PP14" s="29"/>
      <c r="PQ14" s="29"/>
      <c r="PR14" s="29"/>
      <c r="PS14" s="29"/>
      <c r="PT14" s="29"/>
      <c r="PU14" s="29"/>
      <c r="PV14" s="29"/>
      <c r="PW14" s="29"/>
      <c r="PX14" s="29"/>
      <c r="PY14" s="29"/>
      <c r="PZ14" s="29"/>
      <c r="QA14" s="29"/>
      <c r="QB14" s="29"/>
      <c r="QC14" s="29"/>
      <c r="QD14" s="29"/>
      <c r="QE14" s="29"/>
      <c r="QF14" s="29"/>
      <c r="QG14" s="29"/>
      <c r="QH14" s="29"/>
      <c r="QI14" s="29"/>
      <c r="QJ14" s="29"/>
      <c r="QK14" s="29"/>
      <c r="QL14" s="29"/>
      <c r="QM14" s="29"/>
      <c r="QN14" s="29"/>
      <c r="QO14" s="29"/>
      <c r="QP14" s="29"/>
      <c r="QQ14" s="29"/>
      <c r="QR14" s="29"/>
      <c r="QS14" s="29"/>
      <c r="QT14" s="29"/>
      <c r="QU14" s="29"/>
      <c r="QV14" s="29"/>
      <c r="QW14" s="29"/>
      <c r="QX14" s="29"/>
      <c r="QY14" s="29"/>
      <c r="QZ14" s="29"/>
      <c r="RA14" s="29"/>
      <c r="RB14" s="29"/>
      <c r="RC14" s="29"/>
      <c r="RD14" s="29"/>
      <c r="RE14" s="29"/>
      <c r="RF14" s="29"/>
      <c r="RG14" s="29"/>
      <c r="RH14" s="29"/>
      <c r="RI14" s="29"/>
      <c r="RJ14" s="29"/>
      <c r="RK14" s="29"/>
      <c r="RL14" s="29"/>
      <c r="RM14" s="29"/>
      <c r="RN14" s="29"/>
      <c r="RO14" s="29"/>
      <c r="RP14" s="29"/>
      <c r="RQ14" s="29"/>
      <c r="RR14" s="29"/>
      <c r="RS14" s="29"/>
      <c r="RT14" s="29"/>
      <c r="RU14" s="29"/>
      <c r="RV14" s="29"/>
      <c r="RW14" s="29"/>
      <c r="RX14" s="29"/>
      <c r="RY14" s="29"/>
      <c r="RZ14" s="29"/>
      <c r="SA14" s="29"/>
      <c r="SB14" s="29"/>
      <c r="SC14" s="29"/>
      <c r="SD14" s="29"/>
      <c r="SE14" s="29"/>
      <c r="SF14" s="29"/>
      <c r="SG14" s="29"/>
      <c r="SH14" s="29"/>
      <c r="SI14" s="29"/>
      <c r="SJ14" s="29"/>
      <c r="SK14" s="29"/>
      <c r="SL14" s="29"/>
      <c r="SM14" s="29"/>
      <c r="SN14" s="29"/>
      <c r="SO14" s="29"/>
      <c r="SP14" s="29"/>
      <c r="SQ14" s="29"/>
      <c r="SR14" s="29"/>
      <c r="SS14" s="29"/>
      <c r="ST14" s="29"/>
      <c r="SU14" s="29"/>
      <c r="SV14" s="29"/>
      <c r="SW14" s="29"/>
      <c r="SX14" s="29"/>
      <c r="SY14" s="29"/>
      <c r="SZ14" s="29"/>
      <c r="TA14" s="29"/>
      <c r="TB14" s="29"/>
      <c r="TC14" s="29"/>
      <c r="TD14" s="29"/>
      <c r="TE14" s="29"/>
      <c r="TF14" s="29"/>
      <c r="TG14" s="29"/>
      <c r="TH14" s="29"/>
      <c r="TI14" s="29"/>
      <c r="TJ14" s="29"/>
      <c r="TK14" s="29"/>
      <c r="TL14" s="29"/>
      <c r="TM14" s="29"/>
      <c r="TN14" s="29"/>
      <c r="TO14" s="29"/>
      <c r="TP14" s="29"/>
      <c r="TQ14" s="29"/>
      <c r="TR14" s="29"/>
      <c r="TS14" s="29"/>
      <c r="TT14" s="29"/>
      <c r="TU14" s="29"/>
      <c r="TV14" s="29"/>
      <c r="TW14" s="29"/>
      <c r="TX14" s="29"/>
      <c r="TY14" s="29"/>
      <c r="TZ14" s="29"/>
      <c r="UA14" s="29"/>
      <c r="UB14" s="29"/>
      <c r="UC14" s="29"/>
      <c r="UD14" s="29"/>
      <c r="UE14" s="29"/>
      <c r="UF14" s="29"/>
      <c r="UG14" s="29"/>
      <c r="UH14" s="29"/>
      <c r="UI14" s="29"/>
      <c r="UJ14" s="29"/>
      <c r="UK14" s="29"/>
      <c r="UL14" s="29"/>
      <c r="UM14" s="29"/>
      <c r="UN14" s="29"/>
      <c r="UO14" s="29"/>
      <c r="UP14" s="29"/>
      <c r="UQ14" s="29"/>
      <c r="UR14" s="29"/>
      <c r="US14" s="29"/>
      <c r="UT14" s="29"/>
      <c r="UU14" s="29"/>
      <c r="UV14" s="29"/>
      <c r="UW14" s="29"/>
      <c r="UX14" s="29"/>
      <c r="UY14" s="29"/>
      <c r="UZ14" s="29"/>
      <c r="VA14" s="29"/>
      <c r="VB14" s="29"/>
      <c r="VC14" s="29"/>
      <c r="VD14" s="29"/>
      <c r="VE14" s="29"/>
      <c r="VF14" s="29"/>
      <c r="VG14" s="29"/>
      <c r="VH14" s="29"/>
      <c r="VI14" s="29"/>
      <c r="VJ14" s="29"/>
      <c r="VK14" s="29"/>
      <c r="VL14" s="29"/>
      <c r="VM14" s="29"/>
      <c r="VN14" s="29"/>
      <c r="VO14" s="29"/>
      <c r="VP14" s="29"/>
      <c r="VQ14" s="29"/>
      <c r="VR14" s="29"/>
      <c r="VS14" s="29"/>
      <c r="VT14" s="29"/>
      <c r="VU14" s="29"/>
      <c r="VV14" s="29"/>
      <c r="VW14" s="29"/>
      <c r="VX14" s="29"/>
      <c r="VY14" s="29"/>
      <c r="VZ14" s="29"/>
      <c r="WA14" s="29"/>
      <c r="WB14" s="29"/>
      <c r="WC14" s="29"/>
      <c r="WD14" s="29"/>
      <c r="WE14" s="29"/>
      <c r="WF14" s="29"/>
      <c r="WG14" s="29"/>
      <c r="WH14" s="29"/>
      <c r="WI14" s="29"/>
      <c r="WJ14" s="29"/>
      <c r="WK14" s="29"/>
      <c r="WL14" s="29"/>
      <c r="WM14" s="29"/>
      <c r="WN14" s="29"/>
      <c r="WO14" s="29"/>
      <c r="WP14" s="29"/>
      <c r="WQ14" s="29"/>
      <c r="WR14" s="29"/>
      <c r="WS14" s="29"/>
      <c r="WT14" s="29"/>
      <c r="WU14" s="29"/>
      <c r="WV14" s="29"/>
      <c r="WW14" s="29"/>
      <c r="WX14" s="29"/>
      <c r="WY14" s="29"/>
      <c r="WZ14" s="29"/>
      <c r="XA14" s="29"/>
      <c r="XB14" s="29"/>
      <c r="XC14" s="29"/>
      <c r="XD14" s="29"/>
      <c r="XE14" s="29"/>
      <c r="XF14" s="29"/>
      <c r="XG14" s="29"/>
      <c r="XH14" s="29"/>
      <c r="XI14" s="29"/>
      <c r="XJ14" s="29"/>
      <c r="XK14" s="29"/>
      <c r="XL14" s="29"/>
      <c r="XM14" s="29"/>
      <c r="XN14" s="29"/>
      <c r="XO14" s="29"/>
      <c r="XP14" s="29"/>
      <c r="XQ14" s="29"/>
      <c r="XR14" s="29"/>
      <c r="XS14" s="29"/>
      <c r="XT14" s="29"/>
      <c r="XU14" s="29"/>
      <c r="XV14" s="29"/>
      <c r="XW14" s="29"/>
      <c r="XX14" s="29"/>
      <c r="XY14" s="29"/>
      <c r="XZ14" s="29"/>
      <c r="YA14" s="29"/>
      <c r="YB14" s="29"/>
      <c r="YC14" s="29"/>
      <c r="YD14" s="29"/>
      <c r="YE14" s="29"/>
      <c r="YF14" s="29"/>
      <c r="YG14" s="29"/>
      <c r="YH14" s="29"/>
      <c r="YI14" s="29"/>
      <c r="YJ14" s="29"/>
      <c r="YK14" s="29"/>
      <c r="YL14" s="29"/>
      <c r="YM14" s="29"/>
      <c r="YN14" s="29"/>
      <c r="YO14" s="29"/>
      <c r="YP14" s="29"/>
      <c r="YQ14" s="29"/>
      <c r="YR14" s="29"/>
      <c r="YS14" s="29"/>
      <c r="YT14" s="29"/>
      <c r="YU14" s="29"/>
      <c r="YV14" s="29"/>
      <c r="YW14" s="29"/>
      <c r="YX14" s="29"/>
      <c r="YY14" s="29"/>
      <c r="YZ14" s="29"/>
      <c r="ZA14" s="29"/>
      <c r="ZB14" s="29"/>
      <c r="ZC14" s="29"/>
      <c r="ZD14" s="29"/>
      <c r="ZE14" s="29"/>
      <c r="ZF14" s="29"/>
      <c r="ZG14" s="29"/>
      <c r="ZH14" s="29"/>
      <c r="ZI14" s="29"/>
      <c r="ZJ14" s="29"/>
      <c r="ZK14" s="29"/>
      <c r="ZL14" s="29"/>
      <c r="ZM14" s="29"/>
      <c r="ZN14" s="29"/>
      <c r="ZO14" s="29"/>
      <c r="ZP14" s="29"/>
      <c r="ZQ14" s="29"/>
      <c r="ZR14" s="29"/>
      <c r="ZS14" s="29"/>
      <c r="ZT14" s="29"/>
      <c r="ZU14" s="29"/>
      <c r="ZV14" s="29"/>
      <c r="ZW14" s="29"/>
      <c r="ZX14" s="29"/>
      <c r="ZY14" s="29"/>
      <c r="ZZ14" s="29"/>
      <c r="AAA14" s="29"/>
      <c r="AAB14" s="29"/>
      <c r="AAC14" s="29"/>
      <c r="AAD14" s="29"/>
      <c r="AAE14" s="29"/>
      <c r="AAF14" s="29"/>
      <c r="AAG14" s="29"/>
      <c r="AAH14" s="29"/>
      <c r="AAI14" s="29"/>
      <c r="AAJ14" s="29"/>
      <c r="AAK14" s="29"/>
      <c r="AAL14" s="29"/>
      <c r="AAM14" s="29"/>
      <c r="AAN14" s="29"/>
      <c r="AAO14" s="29"/>
      <c r="AAP14" s="29"/>
      <c r="AAQ14" s="29"/>
      <c r="AAR14" s="29"/>
      <c r="AAS14" s="29"/>
      <c r="AAT14" s="29"/>
      <c r="AAU14" s="29"/>
      <c r="AAV14" s="29"/>
      <c r="AAW14" s="29"/>
      <c r="AAX14" s="29"/>
      <c r="AAY14" s="29"/>
      <c r="AAZ14" s="29"/>
      <c r="ABA14" s="29"/>
      <c r="ABB14" s="29"/>
      <c r="ABC14" s="29"/>
      <c r="ABD14" s="29"/>
      <c r="ABE14" s="29"/>
      <c r="ABF14" s="29"/>
      <c r="ABG14" s="29"/>
      <c r="ABH14" s="29"/>
      <c r="ABI14" s="29"/>
      <c r="ABJ14" s="29"/>
      <c r="ABK14" s="29"/>
      <c r="ABL14" s="29"/>
      <c r="ABM14" s="29"/>
      <c r="ABN14" s="29"/>
      <c r="ABO14" s="29"/>
      <c r="ABP14" s="29"/>
      <c r="ABQ14" s="29"/>
      <c r="ABR14" s="29"/>
      <c r="ABS14" s="29"/>
      <c r="ABT14" s="29"/>
      <c r="ABU14" s="29"/>
      <c r="ABV14" s="29"/>
      <c r="ABW14" s="29"/>
      <c r="ABX14" s="29"/>
      <c r="ABY14" s="29"/>
      <c r="ABZ14" s="29"/>
      <c r="ACA14" s="29"/>
      <c r="ACB14" s="29"/>
      <c r="ACC14" s="29"/>
      <c r="ACD14" s="29"/>
      <c r="ACE14" s="29"/>
      <c r="ACF14" s="29"/>
      <c r="ACG14" s="29"/>
      <c r="ACH14" s="29"/>
      <c r="ACI14" s="29"/>
      <c r="ACJ14" s="29"/>
      <c r="ACK14" s="29"/>
      <c r="ACL14" s="29"/>
      <c r="ACM14" s="29"/>
      <c r="ACN14" s="29"/>
      <c r="ACO14" s="29"/>
      <c r="ACP14" s="29"/>
      <c r="ACQ14" s="29"/>
      <c r="ACR14" s="29"/>
      <c r="ACS14" s="29"/>
      <c r="ACT14" s="29"/>
      <c r="ACU14" s="29"/>
      <c r="ACV14" s="29"/>
      <c r="ACW14" s="29"/>
      <c r="ACX14" s="29"/>
      <c r="ACY14" s="29"/>
      <c r="ACZ14" s="29"/>
      <c r="ADA14" s="29"/>
      <c r="ADB14" s="29"/>
      <c r="ADC14" s="29"/>
      <c r="ADD14" s="29"/>
      <c r="ADE14" s="29"/>
      <c r="ADF14" s="29"/>
      <c r="ADG14" s="29"/>
      <c r="ADH14" s="29"/>
      <c r="ADI14" s="29"/>
      <c r="ADJ14" s="29"/>
      <c r="ADK14" s="29"/>
      <c r="ADL14" s="29"/>
      <c r="ADM14" s="29"/>
      <c r="ADN14" s="29"/>
      <c r="ADO14" s="29"/>
      <c r="ADP14" s="29"/>
      <c r="ADQ14" s="29"/>
      <c r="ADR14" s="29"/>
      <c r="ADS14" s="29"/>
      <c r="ADT14" s="29"/>
      <c r="ADU14" s="29"/>
      <c r="ADV14" s="29"/>
      <c r="ADW14" s="29"/>
      <c r="ADX14" s="29"/>
      <c r="ADY14" s="29"/>
      <c r="ADZ14" s="29"/>
      <c r="AEA14" s="29"/>
      <c r="AEB14" s="29"/>
      <c r="AEC14" s="29"/>
      <c r="AED14" s="29"/>
      <c r="AEE14" s="29"/>
      <c r="AEF14" s="29"/>
      <c r="AEG14" s="29"/>
      <c r="AEH14" s="29"/>
      <c r="AEI14" s="29"/>
      <c r="AEJ14" s="29"/>
      <c r="AEK14" s="29"/>
      <c r="AEL14" s="29"/>
      <c r="AEM14" s="29"/>
      <c r="AEN14" s="29"/>
      <c r="AEO14" s="29"/>
      <c r="AEP14" s="29"/>
      <c r="AEQ14" s="29"/>
      <c r="AER14" s="29"/>
      <c r="AES14" s="29"/>
      <c r="AET14" s="29"/>
      <c r="AEU14" s="29"/>
      <c r="AEV14" s="29"/>
      <c r="AEW14" s="29"/>
      <c r="AEX14" s="29"/>
      <c r="AEY14" s="29"/>
      <c r="AEZ14" s="29"/>
      <c r="AFA14" s="29"/>
      <c r="AFB14" s="29"/>
      <c r="AFC14" s="29"/>
      <c r="AFD14" s="29"/>
      <c r="AFE14" s="29"/>
      <c r="AFF14" s="29"/>
      <c r="AFG14" s="29"/>
      <c r="AFH14" s="29"/>
      <c r="AFI14" s="29"/>
      <c r="AFJ14" s="29"/>
      <c r="AFK14" s="29"/>
      <c r="AFL14" s="29"/>
      <c r="AFM14" s="29"/>
      <c r="AFN14" s="29"/>
      <c r="AFO14" s="29"/>
      <c r="AFP14" s="29"/>
      <c r="AFQ14" s="29"/>
      <c r="AFR14" s="29"/>
      <c r="AFS14" s="29"/>
      <c r="AFT14" s="29"/>
      <c r="AFU14" s="29"/>
      <c r="AFV14" s="29"/>
      <c r="AFW14" s="29"/>
      <c r="AFX14" s="29"/>
      <c r="AFY14" s="29"/>
      <c r="AFZ14" s="29"/>
      <c r="AGA14" s="29"/>
      <c r="AGB14" s="29"/>
      <c r="AGC14" s="29"/>
      <c r="AGD14" s="29"/>
      <c r="AGE14" s="29"/>
      <c r="AGF14" s="29"/>
      <c r="AGG14" s="29"/>
      <c r="AGH14" s="29"/>
      <c r="AGI14" s="29"/>
      <c r="AGJ14" s="29"/>
      <c r="AGK14" s="29"/>
      <c r="AGL14" s="29"/>
      <c r="AGM14" s="29"/>
      <c r="AGN14" s="29"/>
      <c r="AGO14" s="29"/>
      <c r="AGP14" s="29"/>
      <c r="AGQ14" s="29"/>
      <c r="AGR14" s="29"/>
      <c r="AGS14" s="29"/>
      <c r="AGT14" s="29"/>
      <c r="AGU14" s="29"/>
      <c r="AGV14" s="29"/>
      <c r="AGW14" s="29"/>
      <c r="AGX14" s="29"/>
      <c r="AGY14" s="29"/>
      <c r="AGZ14" s="29"/>
      <c r="AHA14" s="29"/>
      <c r="AHB14" s="29"/>
      <c r="AHC14" s="29"/>
      <c r="AHD14" s="29"/>
      <c r="AHE14" s="29"/>
      <c r="AHF14" s="29"/>
      <c r="AHG14" s="29"/>
      <c r="AHH14" s="29"/>
      <c r="AHI14" s="29"/>
      <c r="AHJ14" s="29"/>
      <c r="AHK14" s="29"/>
      <c r="AHL14" s="29"/>
      <c r="AHM14" s="29"/>
      <c r="AHN14" s="29"/>
      <c r="AHO14" s="29"/>
      <c r="AHP14" s="29"/>
      <c r="AHQ14" s="29"/>
      <c r="AHR14" s="29"/>
      <c r="AHS14" s="29"/>
      <c r="AHT14" s="29"/>
      <c r="AHU14" s="29"/>
      <c r="AHV14" s="29"/>
      <c r="AHW14" s="29"/>
      <c r="AHX14" s="29"/>
      <c r="AHY14" s="29"/>
      <c r="AHZ14" s="29"/>
      <c r="AIA14" s="29"/>
      <c r="AIB14" s="29"/>
      <c r="AIC14" s="29"/>
      <c r="AID14" s="29"/>
      <c r="AIE14" s="29"/>
      <c r="AIF14" s="29"/>
      <c r="AIG14" s="29"/>
      <c r="AIH14" s="29"/>
      <c r="AII14" s="29"/>
      <c r="AIJ14" s="29"/>
      <c r="AIK14" s="29"/>
      <c r="AIL14" s="29"/>
      <c r="AIM14" s="29"/>
      <c r="AIN14" s="29"/>
      <c r="AIO14" s="29"/>
      <c r="AIP14" s="29"/>
      <c r="AIQ14" s="29"/>
      <c r="AIR14" s="29"/>
      <c r="AIS14" s="29"/>
      <c r="AIT14" s="29"/>
      <c r="AIU14" s="29"/>
      <c r="AIV14" s="29"/>
      <c r="AIW14" s="29"/>
      <c r="AIX14" s="29"/>
      <c r="AIY14" s="29"/>
      <c r="AIZ14" s="29"/>
      <c r="AJA14" s="29"/>
      <c r="AJB14" s="29"/>
      <c r="AJC14" s="29"/>
      <c r="AJD14" s="29"/>
      <c r="AJE14" s="29"/>
      <c r="AJF14" s="29"/>
      <c r="AJG14" s="29"/>
      <c r="AJH14" s="29"/>
      <c r="AJI14" s="29"/>
      <c r="AJJ14" s="29"/>
      <c r="AJK14" s="29"/>
      <c r="AJL14" s="29"/>
      <c r="AJM14" s="29"/>
      <c r="AJN14" s="29"/>
      <c r="AJO14" s="29"/>
      <c r="AJP14" s="29"/>
      <c r="AJQ14" s="29"/>
      <c r="AJR14" s="29"/>
      <c r="AJS14" s="29"/>
      <c r="AJT14" s="29"/>
      <c r="AJU14" s="29"/>
      <c r="AJV14" s="29"/>
      <c r="AJW14" s="29"/>
      <c r="AJX14" s="29"/>
      <c r="AJY14" s="29"/>
      <c r="AJZ14" s="29"/>
      <c r="AKA14" s="29"/>
      <c r="AKB14" s="29"/>
      <c r="AKC14" s="29"/>
      <c r="AKD14" s="29"/>
      <c r="AKE14" s="29"/>
      <c r="AKF14" s="29"/>
      <c r="AKG14" s="29"/>
      <c r="AKH14" s="29"/>
      <c r="AKI14" s="29"/>
      <c r="AKJ14" s="29"/>
      <c r="AKK14" s="29"/>
      <c r="AKL14" s="29"/>
      <c r="AKM14" s="29"/>
      <c r="AKN14" s="29"/>
      <c r="AKO14" s="29"/>
      <c r="AKP14" s="29"/>
      <c r="AKQ14" s="29"/>
      <c r="AKR14" s="29"/>
      <c r="AKS14" s="29"/>
      <c r="AKT14" s="29"/>
      <c r="AKU14" s="29"/>
      <c r="AKV14" s="29"/>
      <c r="AKW14" s="29"/>
      <c r="AKX14" s="29"/>
      <c r="AKY14" s="29"/>
      <c r="AKZ14" s="29"/>
      <c r="ALA14" s="29"/>
      <c r="ALB14" s="29"/>
      <c r="ALC14" s="29"/>
      <c r="ALD14" s="29"/>
      <c r="ALE14" s="29"/>
      <c r="ALF14" s="29"/>
      <c r="ALG14" s="29"/>
      <c r="ALH14" s="29"/>
      <c r="ALI14" s="29"/>
      <c r="ALJ14" s="29"/>
      <c r="ALK14" s="29"/>
      <c r="ALL14" s="29"/>
      <c r="ALM14" s="29"/>
      <c r="ALN14" s="29"/>
      <c r="ALO14" s="29"/>
      <c r="ALP14" s="29"/>
      <c r="ALQ14" s="29"/>
      <c r="ALR14" s="29"/>
      <c r="ALS14" s="29"/>
      <c r="ALT14" s="29"/>
      <c r="ALU14" s="29"/>
      <c r="ALV14" s="29"/>
      <c r="ALW14" s="29"/>
      <c r="ALX14" s="29"/>
      <c r="ALY14" s="29"/>
      <c r="ALZ14" s="29"/>
      <c r="AMA14" s="29"/>
      <c r="AMB14" s="29"/>
      <c r="AMC14" s="29"/>
      <c r="AMD14" s="29"/>
      <c r="AME14" s="29"/>
      <c r="AMF14" s="29"/>
      <c r="AMG14" s="29"/>
      <c r="AMH14" s="29"/>
      <c r="AMI14" s="29"/>
      <c r="AMJ14" s="29"/>
      <c r="AMK14" s="29"/>
      <c r="AML14" s="29"/>
      <c r="AMM14" s="29"/>
      <c r="AMN14" s="29"/>
      <c r="AMO14" s="29"/>
      <c r="AMP14" s="29"/>
      <c r="AMQ14" s="29"/>
      <c r="AMR14" s="29"/>
      <c r="AMS14" s="29"/>
      <c r="AMT14" s="29"/>
      <c r="AMU14" s="29"/>
      <c r="AMV14" s="29"/>
      <c r="AMW14" s="29"/>
      <c r="AMX14" s="29"/>
      <c r="AMY14" s="29"/>
      <c r="AMZ14" s="29"/>
      <c r="ANA14" s="29"/>
      <c r="ANB14" s="29"/>
      <c r="ANC14" s="29"/>
      <c r="AND14" s="29"/>
      <c r="ANE14" s="29"/>
      <c r="ANF14" s="29"/>
      <c r="ANG14" s="29"/>
      <c r="ANH14" s="29"/>
      <c r="ANI14" s="29"/>
      <c r="ANJ14" s="29"/>
      <c r="ANK14" s="29"/>
      <c r="ANL14" s="29"/>
      <c r="ANM14" s="29"/>
      <c r="ANN14" s="29"/>
      <c r="ANO14" s="29"/>
      <c r="ANP14" s="29"/>
      <c r="ANQ14" s="29"/>
      <c r="ANR14" s="29"/>
      <c r="ANS14" s="29"/>
      <c r="ANT14" s="29"/>
      <c r="ANU14" s="29"/>
      <c r="ANV14" s="29"/>
      <c r="ANW14" s="29"/>
      <c r="ANX14" s="29"/>
      <c r="ANY14" s="29"/>
      <c r="ANZ14" s="29"/>
      <c r="AOA14" s="29"/>
      <c r="AOB14" s="29"/>
      <c r="AOC14" s="29"/>
      <c r="AOD14" s="29"/>
      <c r="AOE14" s="29"/>
      <c r="AOF14" s="29"/>
      <c r="AOG14" s="29"/>
      <c r="AOH14" s="29"/>
      <c r="AOI14" s="29"/>
      <c r="AOJ14" s="29"/>
      <c r="AOK14" s="29"/>
      <c r="AOL14" s="29"/>
      <c r="AOM14" s="29"/>
      <c r="AON14" s="29"/>
      <c r="AOO14" s="29"/>
      <c r="AOP14" s="29"/>
      <c r="AOQ14" s="29"/>
      <c r="AOR14" s="29"/>
      <c r="AOS14" s="29"/>
      <c r="AOT14" s="29"/>
      <c r="AOU14" s="29"/>
      <c r="AOV14" s="29"/>
      <c r="AOW14" s="29"/>
      <c r="AOX14" s="29"/>
      <c r="AOY14" s="29"/>
      <c r="AOZ14" s="29"/>
      <c r="APA14" s="29"/>
      <c r="APB14" s="29"/>
      <c r="APC14" s="29"/>
      <c r="APD14" s="29"/>
      <c r="APE14" s="29"/>
      <c r="APF14" s="29"/>
      <c r="APG14" s="29"/>
      <c r="APH14" s="29"/>
      <c r="API14" s="29"/>
      <c r="APJ14" s="29"/>
      <c r="APK14" s="29"/>
      <c r="APL14" s="29"/>
      <c r="APM14" s="29"/>
      <c r="APN14" s="29"/>
      <c r="APO14" s="29"/>
      <c r="APP14" s="29"/>
      <c r="APQ14" s="29"/>
      <c r="APR14" s="29"/>
      <c r="APS14" s="29"/>
      <c r="APT14" s="29"/>
      <c r="APU14" s="29"/>
      <c r="APV14" s="29"/>
      <c r="APW14" s="29"/>
      <c r="APX14" s="29"/>
      <c r="APY14" s="29"/>
      <c r="APZ14" s="29"/>
      <c r="AQA14" s="29"/>
      <c r="AQB14" s="29"/>
      <c r="AQC14" s="29"/>
      <c r="AQD14" s="29"/>
      <c r="AQE14" s="29"/>
      <c r="AQF14" s="29"/>
      <c r="AQG14" s="29"/>
      <c r="AQH14" s="29"/>
      <c r="AQI14" s="29"/>
      <c r="AQJ14" s="29"/>
      <c r="AQK14" s="29"/>
      <c r="AQL14" s="29"/>
      <c r="AQM14" s="29"/>
      <c r="AQN14" s="29"/>
      <c r="AQO14" s="29"/>
      <c r="AQP14" s="29"/>
      <c r="AQQ14" s="29"/>
      <c r="AQR14" s="29"/>
      <c r="AQS14" s="29"/>
      <c r="AQT14" s="29"/>
      <c r="AQU14" s="29"/>
      <c r="AQV14" s="29"/>
      <c r="AQW14" s="29"/>
      <c r="AQX14" s="29"/>
      <c r="AQY14" s="29"/>
      <c r="AQZ14" s="29"/>
      <c r="ARA14" s="29"/>
      <c r="ARB14" s="29"/>
      <c r="ARC14" s="29"/>
      <c r="ARD14" s="29"/>
      <c r="ARE14" s="29"/>
      <c r="ARF14" s="29"/>
      <c r="ARG14" s="29"/>
      <c r="ARH14" s="29"/>
      <c r="ARI14" s="29"/>
      <c r="ARJ14" s="29"/>
      <c r="ARK14" s="29"/>
      <c r="ARL14" s="29"/>
      <c r="ARM14" s="29"/>
      <c r="ARN14" s="29"/>
      <c r="ARO14" s="29"/>
      <c r="ARP14" s="29"/>
      <c r="ARQ14" s="29"/>
      <c r="ARR14" s="29"/>
      <c r="ARS14" s="29"/>
      <c r="ART14" s="29"/>
      <c r="ARU14" s="29"/>
      <c r="ARV14" s="29"/>
      <c r="ARW14" s="29"/>
      <c r="ARX14" s="29"/>
      <c r="ARY14" s="29"/>
      <c r="ARZ14" s="29"/>
      <c r="ASA14" s="29"/>
      <c r="ASB14" s="29"/>
      <c r="ASC14" s="29"/>
      <c r="ASD14" s="29"/>
      <c r="ASE14" s="29"/>
      <c r="ASF14" s="29"/>
      <c r="ASG14" s="29"/>
      <c r="ASH14" s="29"/>
      <c r="ASI14" s="29"/>
      <c r="ASJ14" s="29"/>
      <c r="ASK14" s="29"/>
      <c r="ASL14" s="29"/>
      <c r="ASM14" s="29"/>
      <c r="ASN14" s="29"/>
      <c r="ASO14" s="29"/>
      <c r="ASP14" s="29"/>
      <c r="ASQ14" s="29"/>
      <c r="ASR14" s="29"/>
      <c r="ASS14" s="29"/>
      <c r="AST14" s="29"/>
      <c r="ASU14" s="29"/>
      <c r="ASV14" s="29"/>
      <c r="ASW14" s="29"/>
      <c r="ASX14" s="29"/>
      <c r="ASY14" s="29"/>
      <c r="ASZ14" s="29"/>
      <c r="ATA14" s="29"/>
      <c r="ATB14" s="29"/>
      <c r="ATC14" s="29"/>
      <c r="ATD14" s="29"/>
      <c r="ATE14" s="29"/>
      <c r="ATF14" s="29"/>
      <c r="ATG14" s="29"/>
      <c r="ATH14" s="29"/>
      <c r="ATI14" s="29"/>
      <c r="ATJ14" s="29"/>
      <c r="ATK14" s="29"/>
      <c r="ATL14" s="29"/>
      <c r="ATM14" s="29"/>
      <c r="ATN14" s="29"/>
      <c r="ATO14" s="29"/>
      <c r="ATP14" s="29"/>
      <c r="ATQ14" s="29"/>
      <c r="ATR14" s="29"/>
      <c r="ATS14" s="29"/>
      <c r="ATT14" s="29"/>
      <c r="ATU14" s="29"/>
      <c r="ATV14" s="29"/>
      <c r="ATW14" s="29"/>
      <c r="ATX14" s="29"/>
      <c r="ATY14" s="29"/>
      <c r="ATZ14" s="29"/>
      <c r="AUA14" s="29"/>
      <c r="AUB14" s="29"/>
      <c r="AUC14" s="29"/>
      <c r="AUD14" s="29"/>
      <c r="AUE14" s="29"/>
      <c r="AUF14" s="29"/>
      <c r="AUG14" s="29"/>
      <c r="AUH14" s="29"/>
      <c r="AUI14" s="29"/>
      <c r="AUJ14" s="29"/>
      <c r="AUK14" s="29"/>
      <c r="AUL14" s="29"/>
      <c r="AUM14" s="29"/>
      <c r="AUN14" s="29"/>
      <c r="AUO14" s="29"/>
      <c r="AUP14" s="29"/>
      <c r="AUQ14" s="29"/>
      <c r="AUR14" s="29"/>
      <c r="AUS14" s="29"/>
      <c r="AUT14" s="29"/>
      <c r="AUU14" s="29"/>
      <c r="AUV14" s="29"/>
      <c r="AUW14" s="29"/>
      <c r="AUX14" s="29"/>
      <c r="AUY14" s="29"/>
      <c r="AUZ14" s="29"/>
      <c r="AVA14" s="29"/>
      <c r="AVB14" s="29"/>
      <c r="AVC14" s="29"/>
      <c r="AVD14" s="29"/>
      <c r="AVE14" s="29"/>
      <c r="AVF14" s="29"/>
      <c r="AVG14" s="29"/>
      <c r="AVH14" s="29"/>
      <c r="AVI14" s="29"/>
      <c r="AVJ14" s="29"/>
      <c r="AVK14" s="29"/>
      <c r="AVL14" s="29"/>
      <c r="AVM14" s="29"/>
      <c r="AVN14" s="29"/>
      <c r="AVO14" s="29"/>
      <c r="AVP14" s="29"/>
      <c r="AVQ14" s="29"/>
      <c r="AVR14" s="29"/>
      <c r="AVS14" s="29"/>
      <c r="AVT14" s="29"/>
      <c r="AVU14" s="29"/>
      <c r="AVV14" s="29"/>
      <c r="AVW14" s="29"/>
      <c r="AVX14" s="29"/>
      <c r="AVY14" s="29"/>
      <c r="AVZ14" s="29"/>
      <c r="AWA14" s="29"/>
      <c r="AWB14" s="29"/>
      <c r="AWC14" s="29"/>
      <c r="AWD14" s="29"/>
      <c r="AWE14" s="29"/>
      <c r="AWF14" s="29"/>
      <c r="AWG14" s="29"/>
      <c r="AWH14" s="29"/>
      <c r="AWI14" s="29"/>
      <c r="AWJ14" s="29"/>
      <c r="AWK14" s="29"/>
      <c r="AWL14" s="29"/>
      <c r="AWM14" s="29"/>
      <c r="AWN14" s="29"/>
      <c r="AWO14" s="29"/>
      <c r="AWP14" s="29"/>
      <c r="AWQ14" s="29"/>
      <c r="AWR14" s="29"/>
      <c r="AWS14" s="29"/>
      <c r="AWT14" s="29"/>
      <c r="AWU14" s="29"/>
      <c r="AWV14" s="29"/>
      <c r="AWW14" s="29"/>
      <c r="AWX14" s="29"/>
      <c r="AWY14" s="29"/>
      <c r="AWZ14" s="29"/>
      <c r="AXA14" s="29"/>
      <c r="AXB14" s="29"/>
      <c r="AXC14" s="29"/>
      <c r="AXD14" s="29"/>
      <c r="AXE14" s="29"/>
      <c r="AXF14" s="29"/>
      <c r="AXG14" s="29"/>
      <c r="AXH14" s="29"/>
      <c r="AXI14" s="29"/>
      <c r="AXJ14" s="29"/>
      <c r="AXK14" s="29"/>
      <c r="AXL14" s="29"/>
      <c r="AXM14" s="29"/>
      <c r="AXN14" s="29"/>
      <c r="AXO14" s="29"/>
      <c r="AXP14" s="29"/>
      <c r="AXQ14" s="29"/>
      <c r="AXR14" s="29"/>
      <c r="AXS14" s="29"/>
      <c r="AXT14" s="29"/>
      <c r="AXU14" s="29"/>
      <c r="AXV14" s="29"/>
      <c r="AXW14" s="29"/>
      <c r="AXX14" s="29"/>
      <c r="AXY14" s="29"/>
      <c r="AXZ14" s="29"/>
      <c r="AYA14" s="29"/>
      <c r="AYB14" s="29"/>
      <c r="AYC14" s="29"/>
      <c r="AYD14" s="29"/>
      <c r="AYE14" s="29"/>
      <c r="AYF14" s="29"/>
      <c r="AYG14" s="29"/>
      <c r="AYH14" s="29"/>
      <c r="AYI14" s="29"/>
      <c r="AYJ14" s="29"/>
      <c r="AYK14" s="29"/>
      <c r="AYL14" s="29"/>
      <c r="AYM14" s="29"/>
      <c r="AYN14" s="29"/>
      <c r="AYO14" s="29"/>
      <c r="AYP14" s="29"/>
      <c r="AYQ14" s="29"/>
      <c r="AYR14" s="29"/>
      <c r="AYS14" s="29"/>
      <c r="AYT14" s="29"/>
      <c r="AYU14" s="29"/>
      <c r="AYV14" s="29"/>
      <c r="AYW14" s="29"/>
      <c r="AYX14" s="29"/>
      <c r="AYY14" s="29"/>
      <c r="AYZ14" s="29"/>
      <c r="AZA14" s="29"/>
      <c r="AZB14" s="29"/>
      <c r="AZC14" s="29"/>
      <c r="AZD14" s="29"/>
      <c r="AZE14" s="29"/>
      <c r="AZF14" s="29"/>
      <c r="AZG14" s="29"/>
      <c r="AZH14" s="29"/>
      <c r="AZI14" s="29"/>
      <c r="AZJ14" s="29"/>
      <c r="AZK14" s="29"/>
      <c r="AZL14" s="29"/>
      <c r="AZM14" s="29"/>
      <c r="AZN14" s="29"/>
      <c r="AZO14" s="29"/>
      <c r="AZP14" s="29"/>
      <c r="AZQ14" s="29"/>
      <c r="AZR14" s="29"/>
      <c r="AZS14" s="29"/>
      <c r="AZT14" s="29"/>
      <c r="AZU14" s="29"/>
      <c r="AZV14" s="29"/>
      <c r="AZW14" s="29"/>
      <c r="AZX14" s="29"/>
      <c r="AZY14" s="29"/>
      <c r="AZZ14" s="29"/>
      <c r="BAA14" s="29"/>
      <c r="BAB14" s="29"/>
      <c r="BAC14" s="29"/>
      <c r="BAD14" s="29"/>
      <c r="BAE14" s="29"/>
      <c r="BAF14" s="29"/>
      <c r="BAG14" s="29"/>
      <c r="BAH14" s="29"/>
      <c r="BAI14" s="29"/>
      <c r="BAJ14" s="29"/>
      <c r="BAK14" s="29"/>
      <c r="BAL14" s="29"/>
      <c r="BAM14" s="29"/>
      <c r="BAN14" s="29"/>
      <c r="BAO14" s="29"/>
      <c r="BAP14" s="29"/>
      <c r="BAQ14" s="29"/>
      <c r="BAR14" s="29"/>
      <c r="BAS14" s="29"/>
      <c r="BAT14" s="29"/>
      <c r="BAU14" s="29"/>
      <c r="BAV14" s="29"/>
      <c r="BAW14" s="29"/>
      <c r="BAX14" s="29"/>
      <c r="BAY14" s="29"/>
      <c r="BAZ14" s="29"/>
      <c r="BBA14" s="29"/>
      <c r="BBB14" s="29"/>
      <c r="BBC14" s="29"/>
      <c r="BBD14" s="29"/>
      <c r="BBE14" s="29"/>
      <c r="BBF14" s="29"/>
      <c r="BBG14" s="29"/>
      <c r="BBH14" s="29"/>
      <c r="BBI14" s="29"/>
      <c r="BBJ14" s="29"/>
      <c r="BBK14" s="29"/>
      <c r="BBL14" s="29"/>
      <c r="BBM14" s="29"/>
      <c r="BBN14" s="29"/>
      <c r="BBO14" s="29"/>
      <c r="BBP14" s="29"/>
      <c r="BBQ14" s="29"/>
    </row>
    <row r="15" spans="1:1421" s="23" customFormat="1" ht="204" x14ac:dyDescent="0.25">
      <c r="A15" s="34">
        <v>5</v>
      </c>
      <c r="B15" s="24" t="s">
        <v>9</v>
      </c>
      <c r="C15" s="25" t="s">
        <v>111</v>
      </c>
      <c r="D15" s="26" t="s">
        <v>112</v>
      </c>
      <c r="E15" s="25">
        <v>2</v>
      </c>
      <c r="F15" s="6" t="s">
        <v>40</v>
      </c>
      <c r="G15" s="6" t="s">
        <v>42</v>
      </c>
      <c r="H15" s="6">
        <v>300097</v>
      </c>
      <c r="I15" s="27" t="s">
        <v>73</v>
      </c>
      <c r="J15" s="25" t="s">
        <v>71</v>
      </c>
      <c r="K15" s="25" t="s">
        <v>72</v>
      </c>
      <c r="L15" s="7">
        <v>16271043.359999999</v>
      </c>
      <c r="M15" s="7">
        <v>15945622.49</v>
      </c>
      <c r="N15" s="7">
        <v>13830386.84</v>
      </c>
      <c r="O15" s="7">
        <v>2115235.65</v>
      </c>
      <c r="P15" s="7">
        <v>325420.87</v>
      </c>
      <c r="Q15" s="28">
        <v>85</v>
      </c>
      <c r="R15" s="28" t="s">
        <v>39</v>
      </c>
      <c r="S15" s="28" t="s">
        <v>64</v>
      </c>
      <c r="T15" s="28" t="s">
        <v>269</v>
      </c>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c r="IU15" s="29"/>
      <c r="IV15" s="29"/>
      <c r="IW15" s="29"/>
      <c r="IX15" s="29"/>
      <c r="IY15" s="29"/>
      <c r="IZ15" s="29"/>
      <c r="JA15" s="29"/>
      <c r="JB15" s="29"/>
      <c r="JC15" s="29"/>
      <c r="JD15" s="29"/>
      <c r="JE15" s="29"/>
      <c r="JF15" s="29"/>
      <c r="JG15" s="29"/>
      <c r="JH15" s="29"/>
      <c r="JI15" s="29"/>
      <c r="JJ15" s="29"/>
      <c r="JK15" s="29"/>
      <c r="JL15" s="29"/>
      <c r="JM15" s="29"/>
      <c r="JN15" s="29"/>
      <c r="JO15" s="29"/>
      <c r="JP15" s="29"/>
      <c r="JQ15" s="29"/>
      <c r="JR15" s="29"/>
      <c r="JS15" s="29"/>
      <c r="JT15" s="29"/>
      <c r="JU15" s="29"/>
      <c r="JV15" s="29"/>
      <c r="JW15" s="29"/>
      <c r="JX15" s="29"/>
      <c r="JY15" s="29"/>
      <c r="JZ15" s="29"/>
      <c r="KA15" s="29"/>
      <c r="KB15" s="29"/>
      <c r="KC15" s="29"/>
      <c r="KD15" s="29"/>
      <c r="KE15" s="29"/>
      <c r="KF15" s="29"/>
      <c r="KG15" s="29"/>
      <c r="KH15" s="29"/>
      <c r="KI15" s="29"/>
      <c r="KJ15" s="29"/>
      <c r="KK15" s="29"/>
      <c r="KL15" s="29"/>
      <c r="KM15" s="29"/>
      <c r="KN15" s="29"/>
      <c r="KO15" s="29"/>
      <c r="KP15" s="29"/>
      <c r="KQ15" s="29"/>
      <c r="KR15" s="29"/>
      <c r="KS15" s="29"/>
      <c r="KT15" s="29"/>
      <c r="KU15" s="29"/>
      <c r="KV15" s="29"/>
      <c r="KW15" s="29"/>
      <c r="KX15" s="29"/>
      <c r="KY15" s="29"/>
      <c r="KZ15" s="29"/>
      <c r="LA15" s="29"/>
      <c r="LB15" s="29"/>
      <c r="LC15" s="29"/>
      <c r="LD15" s="29"/>
      <c r="LE15" s="29"/>
      <c r="LF15" s="29"/>
      <c r="LG15" s="29"/>
      <c r="LH15" s="29"/>
      <c r="LI15" s="29"/>
      <c r="LJ15" s="29"/>
      <c r="LK15" s="29"/>
      <c r="LL15" s="29"/>
      <c r="LM15" s="29"/>
      <c r="LN15" s="29"/>
      <c r="LO15" s="29"/>
      <c r="LP15" s="29"/>
      <c r="LQ15" s="29"/>
      <c r="LR15" s="29"/>
      <c r="LS15" s="29"/>
      <c r="LT15" s="29"/>
      <c r="LU15" s="29"/>
      <c r="LV15" s="29"/>
      <c r="LW15" s="29"/>
      <c r="LX15" s="29"/>
      <c r="LY15" s="29"/>
      <c r="LZ15" s="29"/>
      <c r="MA15" s="29"/>
      <c r="MB15" s="29"/>
      <c r="MC15" s="29"/>
      <c r="MD15" s="29"/>
      <c r="ME15" s="29"/>
      <c r="MF15" s="29"/>
      <c r="MG15" s="29"/>
      <c r="MH15" s="29"/>
      <c r="MI15" s="29"/>
      <c r="MJ15" s="29"/>
      <c r="MK15" s="29"/>
      <c r="ML15" s="29"/>
      <c r="MM15" s="29"/>
      <c r="MN15" s="29"/>
      <c r="MO15" s="29"/>
      <c r="MP15" s="29"/>
      <c r="MQ15" s="29"/>
      <c r="MR15" s="29"/>
      <c r="MS15" s="29"/>
      <c r="MT15" s="29"/>
      <c r="MU15" s="29"/>
      <c r="MV15" s="29"/>
      <c r="MW15" s="29"/>
      <c r="MX15" s="29"/>
      <c r="MY15" s="29"/>
      <c r="MZ15" s="29"/>
      <c r="NA15" s="29"/>
      <c r="NB15" s="29"/>
      <c r="NC15" s="29"/>
      <c r="ND15" s="29"/>
      <c r="NE15" s="29"/>
      <c r="NF15" s="29"/>
      <c r="NG15" s="29"/>
      <c r="NH15" s="29"/>
      <c r="NI15" s="29"/>
      <c r="NJ15" s="29"/>
      <c r="NK15" s="29"/>
      <c r="NL15" s="29"/>
      <c r="NM15" s="29"/>
      <c r="NN15" s="29"/>
      <c r="NO15" s="29"/>
      <c r="NP15" s="29"/>
      <c r="NQ15" s="29"/>
      <c r="NR15" s="29"/>
      <c r="NS15" s="29"/>
      <c r="NT15" s="29"/>
      <c r="NU15" s="29"/>
      <c r="NV15" s="29"/>
      <c r="NW15" s="29"/>
      <c r="NX15" s="29"/>
      <c r="NY15" s="29"/>
      <c r="NZ15" s="29"/>
      <c r="OA15" s="29"/>
      <c r="OB15" s="29"/>
      <c r="OC15" s="29"/>
      <c r="OD15" s="29"/>
      <c r="OE15" s="29"/>
      <c r="OF15" s="29"/>
      <c r="OG15" s="29"/>
      <c r="OH15" s="29"/>
      <c r="OI15" s="29"/>
      <c r="OJ15" s="29"/>
      <c r="OK15" s="29"/>
      <c r="OL15" s="29"/>
      <c r="OM15" s="29"/>
      <c r="ON15" s="29"/>
      <c r="OO15" s="29"/>
      <c r="OP15" s="29"/>
      <c r="OQ15" s="29"/>
      <c r="OR15" s="29"/>
      <c r="OS15" s="29"/>
      <c r="OT15" s="29"/>
      <c r="OU15" s="29"/>
      <c r="OV15" s="29"/>
      <c r="OW15" s="29"/>
      <c r="OX15" s="29"/>
      <c r="OY15" s="29"/>
      <c r="OZ15" s="29"/>
      <c r="PA15" s="29"/>
      <c r="PB15" s="29"/>
      <c r="PC15" s="29"/>
      <c r="PD15" s="29"/>
      <c r="PE15" s="29"/>
      <c r="PF15" s="29"/>
      <c r="PG15" s="29"/>
      <c r="PH15" s="29"/>
      <c r="PI15" s="29"/>
      <c r="PJ15" s="29"/>
      <c r="PK15" s="29"/>
      <c r="PL15" s="29"/>
      <c r="PM15" s="29"/>
      <c r="PN15" s="29"/>
      <c r="PO15" s="29"/>
      <c r="PP15" s="29"/>
      <c r="PQ15" s="29"/>
      <c r="PR15" s="29"/>
      <c r="PS15" s="29"/>
      <c r="PT15" s="29"/>
      <c r="PU15" s="29"/>
      <c r="PV15" s="29"/>
      <c r="PW15" s="29"/>
      <c r="PX15" s="29"/>
      <c r="PY15" s="29"/>
      <c r="PZ15" s="29"/>
      <c r="QA15" s="29"/>
      <c r="QB15" s="29"/>
      <c r="QC15" s="29"/>
      <c r="QD15" s="29"/>
      <c r="QE15" s="29"/>
      <c r="QF15" s="29"/>
      <c r="QG15" s="29"/>
      <c r="QH15" s="29"/>
      <c r="QI15" s="29"/>
      <c r="QJ15" s="29"/>
      <c r="QK15" s="29"/>
      <c r="QL15" s="29"/>
      <c r="QM15" s="29"/>
      <c r="QN15" s="29"/>
      <c r="QO15" s="29"/>
      <c r="QP15" s="29"/>
      <c r="QQ15" s="29"/>
      <c r="QR15" s="29"/>
      <c r="QS15" s="29"/>
      <c r="QT15" s="29"/>
      <c r="QU15" s="29"/>
      <c r="QV15" s="29"/>
      <c r="QW15" s="29"/>
      <c r="QX15" s="29"/>
      <c r="QY15" s="29"/>
      <c r="QZ15" s="29"/>
      <c r="RA15" s="29"/>
      <c r="RB15" s="29"/>
      <c r="RC15" s="29"/>
      <c r="RD15" s="29"/>
      <c r="RE15" s="29"/>
      <c r="RF15" s="29"/>
      <c r="RG15" s="29"/>
      <c r="RH15" s="29"/>
      <c r="RI15" s="29"/>
      <c r="RJ15" s="29"/>
      <c r="RK15" s="29"/>
      <c r="RL15" s="29"/>
      <c r="RM15" s="29"/>
      <c r="RN15" s="29"/>
      <c r="RO15" s="29"/>
      <c r="RP15" s="29"/>
      <c r="RQ15" s="29"/>
      <c r="RR15" s="29"/>
      <c r="RS15" s="29"/>
      <c r="RT15" s="29"/>
      <c r="RU15" s="29"/>
      <c r="RV15" s="29"/>
      <c r="RW15" s="29"/>
      <c r="RX15" s="29"/>
      <c r="RY15" s="29"/>
      <c r="RZ15" s="29"/>
      <c r="SA15" s="29"/>
      <c r="SB15" s="29"/>
      <c r="SC15" s="29"/>
      <c r="SD15" s="29"/>
      <c r="SE15" s="29"/>
      <c r="SF15" s="29"/>
      <c r="SG15" s="29"/>
      <c r="SH15" s="29"/>
      <c r="SI15" s="29"/>
      <c r="SJ15" s="29"/>
      <c r="SK15" s="29"/>
      <c r="SL15" s="29"/>
      <c r="SM15" s="29"/>
      <c r="SN15" s="29"/>
      <c r="SO15" s="29"/>
      <c r="SP15" s="29"/>
      <c r="SQ15" s="29"/>
      <c r="SR15" s="29"/>
      <c r="SS15" s="29"/>
      <c r="ST15" s="29"/>
      <c r="SU15" s="29"/>
      <c r="SV15" s="29"/>
      <c r="SW15" s="29"/>
      <c r="SX15" s="29"/>
      <c r="SY15" s="29"/>
      <c r="SZ15" s="29"/>
      <c r="TA15" s="29"/>
      <c r="TB15" s="29"/>
      <c r="TC15" s="29"/>
      <c r="TD15" s="29"/>
      <c r="TE15" s="29"/>
      <c r="TF15" s="29"/>
      <c r="TG15" s="29"/>
      <c r="TH15" s="29"/>
      <c r="TI15" s="29"/>
      <c r="TJ15" s="29"/>
      <c r="TK15" s="29"/>
      <c r="TL15" s="29"/>
      <c r="TM15" s="29"/>
      <c r="TN15" s="29"/>
      <c r="TO15" s="29"/>
      <c r="TP15" s="29"/>
      <c r="TQ15" s="29"/>
      <c r="TR15" s="29"/>
      <c r="TS15" s="29"/>
      <c r="TT15" s="29"/>
      <c r="TU15" s="29"/>
      <c r="TV15" s="29"/>
      <c r="TW15" s="29"/>
      <c r="TX15" s="29"/>
      <c r="TY15" s="29"/>
      <c r="TZ15" s="29"/>
      <c r="UA15" s="29"/>
      <c r="UB15" s="29"/>
      <c r="UC15" s="29"/>
      <c r="UD15" s="29"/>
      <c r="UE15" s="29"/>
      <c r="UF15" s="29"/>
      <c r="UG15" s="29"/>
      <c r="UH15" s="29"/>
      <c r="UI15" s="29"/>
      <c r="UJ15" s="29"/>
      <c r="UK15" s="29"/>
      <c r="UL15" s="29"/>
      <c r="UM15" s="29"/>
      <c r="UN15" s="29"/>
      <c r="UO15" s="29"/>
      <c r="UP15" s="29"/>
      <c r="UQ15" s="29"/>
      <c r="UR15" s="29"/>
      <c r="US15" s="29"/>
      <c r="UT15" s="29"/>
      <c r="UU15" s="29"/>
      <c r="UV15" s="29"/>
      <c r="UW15" s="29"/>
      <c r="UX15" s="29"/>
      <c r="UY15" s="29"/>
      <c r="UZ15" s="29"/>
      <c r="VA15" s="29"/>
      <c r="VB15" s="29"/>
      <c r="VC15" s="29"/>
      <c r="VD15" s="29"/>
      <c r="VE15" s="29"/>
      <c r="VF15" s="29"/>
      <c r="VG15" s="29"/>
      <c r="VH15" s="29"/>
      <c r="VI15" s="29"/>
      <c r="VJ15" s="29"/>
      <c r="VK15" s="29"/>
      <c r="VL15" s="29"/>
      <c r="VM15" s="29"/>
      <c r="VN15" s="29"/>
      <c r="VO15" s="29"/>
      <c r="VP15" s="29"/>
      <c r="VQ15" s="29"/>
      <c r="VR15" s="29"/>
      <c r="VS15" s="29"/>
      <c r="VT15" s="29"/>
      <c r="VU15" s="29"/>
      <c r="VV15" s="29"/>
      <c r="VW15" s="29"/>
      <c r="VX15" s="29"/>
      <c r="VY15" s="29"/>
      <c r="VZ15" s="29"/>
      <c r="WA15" s="29"/>
      <c r="WB15" s="29"/>
      <c r="WC15" s="29"/>
      <c r="WD15" s="29"/>
      <c r="WE15" s="29"/>
      <c r="WF15" s="29"/>
      <c r="WG15" s="29"/>
      <c r="WH15" s="29"/>
      <c r="WI15" s="29"/>
      <c r="WJ15" s="29"/>
      <c r="WK15" s="29"/>
      <c r="WL15" s="29"/>
      <c r="WM15" s="29"/>
      <c r="WN15" s="29"/>
      <c r="WO15" s="29"/>
      <c r="WP15" s="29"/>
      <c r="WQ15" s="29"/>
      <c r="WR15" s="29"/>
      <c r="WS15" s="29"/>
      <c r="WT15" s="29"/>
      <c r="WU15" s="29"/>
      <c r="WV15" s="29"/>
      <c r="WW15" s="29"/>
      <c r="WX15" s="29"/>
      <c r="WY15" s="29"/>
      <c r="WZ15" s="29"/>
      <c r="XA15" s="29"/>
      <c r="XB15" s="29"/>
      <c r="XC15" s="29"/>
      <c r="XD15" s="29"/>
      <c r="XE15" s="29"/>
      <c r="XF15" s="29"/>
      <c r="XG15" s="29"/>
      <c r="XH15" s="29"/>
      <c r="XI15" s="29"/>
      <c r="XJ15" s="29"/>
      <c r="XK15" s="29"/>
      <c r="XL15" s="29"/>
      <c r="XM15" s="29"/>
      <c r="XN15" s="29"/>
      <c r="XO15" s="29"/>
      <c r="XP15" s="29"/>
      <c r="XQ15" s="29"/>
      <c r="XR15" s="29"/>
      <c r="XS15" s="29"/>
      <c r="XT15" s="29"/>
      <c r="XU15" s="29"/>
      <c r="XV15" s="29"/>
      <c r="XW15" s="29"/>
      <c r="XX15" s="29"/>
      <c r="XY15" s="29"/>
      <c r="XZ15" s="29"/>
      <c r="YA15" s="29"/>
      <c r="YB15" s="29"/>
      <c r="YC15" s="29"/>
      <c r="YD15" s="29"/>
      <c r="YE15" s="29"/>
      <c r="YF15" s="29"/>
      <c r="YG15" s="29"/>
      <c r="YH15" s="29"/>
      <c r="YI15" s="29"/>
      <c r="YJ15" s="29"/>
      <c r="YK15" s="29"/>
      <c r="YL15" s="29"/>
      <c r="YM15" s="29"/>
      <c r="YN15" s="29"/>
      <c r="YO15" s="29"/>
      <c r="YP15" s="29"/>
      <c r="YQ15" s="29"/>
      <c r="YR15" s="29"/>
      <c r="YS15" s="29"/>
      <c r="YT15" s="29"/>
      <c r="YU15" s="29"/>
      <c r="YV15" s="29"/>
      <c r="YW15" s="29"/>
      <c r="YX15" s="29"/>
      <c r="YY15" s="29"/>
      <c r="YZ15" s="29"/>
      <c r="ZA15" s="29"/>
      <c r="ZB15" s="29"/>
      <c r="ZC15" s="29"/>
      <c r="ZD15" s="29"/>
      <c r="ZE15" s="29"/>
      <c r="ZF15" s="29"/>
      <c r="ZG15" s="29"/>
      <c r="ZH15" s="29"/>
      <c r="ZI15" s="29"/>
      <c r="ZJ15" s="29"/>
      <c r="ZK15" s="29"/>
      <c r="ZL15" s="29"/>
      <c r="ZM15" s="29"/>
      <c r="ZN15" s="29"/>
      <c r="ZO15" s="29"/>
      <c r="ZP15" s="29"/>
      <c r="ZQ15" s="29"/>
      <c r="ZR15" s="29"/>
      <c r="ZS15" s="29"/>
      <c r="ZT15" s="29"/>
      <c r="ZU15" s="29"/>
      <c r="ZV15" s="29"/>
      <c r="ZW15" s="29"/>
      <c r="ZX15" s="29"/>
      <c r="ZY15" s="29"/>
      <c r="ZZ15" s="29"/>
      <c r="AAA15" s="29"/>
      <c r="AAB15" s="29"/>
      <c r="AAC15" s="29"/>
      <c r="AAD15" s="29"/>
      <c r="AAE15" s="29"/>
      <c r="AAF15" s="29"/>
      <c r="AAG15" s="29"/>
      <c r="AAH15" s="29"/>
      <c r="AAI15" s="29"/>
      <c r="AAJ15" s="29"/>
      <c r="AAK15" s="29"/>
      <c r="AAL15" s="29"/>
      <c r="AAM15" s="29"/>
      <c r="AAN15" s="29"/>
      <c r="AAO15" s="29"/>
      <c r="AAP15" s="29"/>
      <c r="AAQ15" s="29"/>
      <c r="AAR15" s="29"/>
      <c r="AAS15" s="29"/>
      <c r="AAT15" s="29"/>
      <c r="AAU15" s="29"/>
      <c r="AAV15" s="29"/>
      <c r="AAW15" s="29"/>
      <c r="AAX15" s="29"/>
      <c r="AAY15" s="29"/>
      <c r="AAZ15" s="29"/>
      <c r="ABA15" s="29"/>
      <c r="ABB15" s="29"/>
      <c r="ABC15" s="29"/>
      <c r="ABD15" s="29"/>
      <c r="ABE15" s="29"/>
      <c r="ABF15" s="29"/>
      <c r="ABG15" s="29"/>
      <c r="ABH15" s="29"/>
      <c r="ABI15" s="29"/>
      <c r="ABJ15" s="29"/>
      <c r="ABK15" s="29"/>
      <c r="ABL15" s="29"/>
      <c r="ABM15" s="29"/>
      <c r="ABN15" s="29"/>
      <c r="ABO15" s="29"/>
      <c r="ABP15" s="29"/>
      <c r="ABQ15" s="29"/>
      <c r="ABR15" s="29"/>
      <c r="ABS15" s="29"/>
      <c r="ABT15" s="29"/>
      <c r="ABU15" s="29"/>
      <c r="ABV15" s="29"/>
      <c r="ABW15" s="29"/>
      <c r="ABX15" s="29"/>
      <c r="ABY15" s="29"/>
      <c r="ABZ15" s="29"/>
      <c r="ACA15" s="29"/>
      <c r="ACB15" s="29"/>
      <c r="ACC15" s="29"/>
      <c r="ACD15" s="29"/>
      <c r="ACE15" s="29"/>
      <c r="ACF15" s="29"/>
      <c r="ACG15" s="29"/>
      <c r="ACH15" s="29"/>
      <c r="ACI15" s="29"/>
      <c r="ACJ15" s="29"/>
      <c r="ACK15" s="29"/>
      <c r="ACL15" s="29"/>
      <c r="ACM15" s="29"/>
      <c r="ACN15" s="29"/>
      <c r="ACO15" s="29"/>
      <c r="ACP15" s="29"/>
      <c r="ACQ15" s="29"/>
      <c r="ACR15" s="29"/>
      <c r="ACS15" s="29"/>
      <c r="ACT15" s="29"/>
      <c r="ACU15" s="29"/>
      <c r="ACV15" s="29"/>
      <c r="ACW15" s="29"/>
      <c r="ACX15" s="29"/>
      <c r="ACY15" s="29"/>
      <c r="ACZ15" s="29"/>
      <c r="ADA15" s="29"/>
      <c r="ADB15" s="29"/>
      <c r="ADC15" s="29"/>
      <c r="ADD15" s="29"/>
      <c r="ADE15" s="29"/>
      <c r="ADF15" s="29"/>
      <c r="ADG15" s="29"/>
      <c r="ADH15" s="29"/>
      <c r="ADI15" s="29"/>
      <c r="ADJ15" s="29"/>
      <c r="ADK15" s="29"/>
      <c r="ADL15" s="29"/>
      <c r="ADM15" s="29"/>
      <c r="ADN15" s="29"/>
      <c r="ADO15" s="29"/>
      <c r="ADP15" s="29"/>
      <c r="ADQ15" s="29"/>
      <c r="ADR15" s="29"/>
      <c r="ADS15" s="29"/>
      <c r="ADT15" s="29"/>
      <c r="ADU15" s="29"/>
      <c r="ADV15" s="29"/>
      <c r="ADW15" s="29"/>
      <c r="ADX15" s="29"/>
      <c r="ADY15" s="29"/>
      <c r="ADZ15" s="29"/>
      <c r="AEA15" s="29"/>
      <c r="AEB15" s="29"/>
      <c r="AEC15" s="29"/>
      <c r="AED15" s="29"/>
      <c r="AEE15" s="29"/>
      <c r="AEF15" s="29"/>
      <c r="AEG15" s="29"/>
      <c r="AEH15" s="29"/>
      <c r="AEI15" s="29"/>
      <c r="AEJ15" s="29"/>
      <c r="AEK15" s="29"/>
      <c r="AEL15" s="29"/>
      <c r="AEM15" s="29"/>
      <c r="AEN15" s="29"/>
      <c r="AEO15" s="29"/>
      <c r="AEP15" s="29"/>
      <c r="AEQ15" s="29"/>
      <c r="AER15" s="29"/>
      <c r="AES15" s="29"/>
      <c r="AET15" s="29"/>
      <c r="AEU15" s="29"/>
      <c r="AEV15" s="29"/>
      <c r="AEW15" s="29"/>
      <c r="AEX15" s="29"/>
      <c r="AEY15" s="29"/>
      <c r="AEZ15" s="29"/>
      <c r="AFA15" s="29"/>
      <c r="AFB15" s="29"/>
      <c r="AFC15" s="29"/>
      <c r="AFD15" s="29"/>
      <c r="AFE15" s="29"/>
      <c r="AFF15" s="29"/>
      <c r="AFG15" s="29"/>
      <c r="AFH15" s="29"/>
      <c r="AFI15" s="29"/>
      <c r="AFJ15" s="29"/>
      <c r="AFK15" s="29"/>
      <c r="AFL15" s="29"/>
      <c r="AFM15" s="29"/>
      <c r="AFN15" s="29"/>
      <c r="AFO15" s="29"/>
      <c r="AFP15" s="29"/>
      <c r="AFQ15" s="29"/>
      <c r="AFR15" s="29"/>
      <c r="AFS15" s="29"/>
      <c r="AFT15" s="29"/>
      <c r="AFU15" s="29"/>
      <c r="AFV15" s="29"/>
      <c r="AFW15" s="29"/>
      <c r="AFX15" s="29"/>
      <c r="AFY15" s="29"/>
      <c r="AFZ15" s="29"/>
      <c r="AGA15" s="29"/>
      <c r="AGB15" s="29"/>
      <c r="AGC15" s="29"/>
      <c r="AGD15" s="29"/>
      <c r="AGE15" s="29"/>
      <c r="AGF15" s="29"/>
      <c r="AGG15" s="29"/>
      <c r="AGH15" s="29"/>
      <c r="AGI15" s="29"/>
      <c r="AGJ15" s="29"/>
      <c r="AGK15" s="29"/>
      <c r="AGL15" s="29"/>
      <c r="AGM15" s="29"/>
      <c r="AGN15" s="29"/>
      <c r="AGO15" s="29"/>
      <c r="AGP15" s="29"/>
      <c r="AGQ15" s="29"/>
      <c r="AGR15" s="29"/>
      <c r="AGS15" s="29"/>
      <c r="AGT15" s="29"/>
      <c r="AGU15" s="29"/>
      <c r="AGV15" s="29"/>
      <c r="AGW15" s="29"/>
      <c r="AGX15" s="29"/>
      <c r="AGY15" s="29"/>
      <c r="AGZ15" s="29"/>
      <c r="AHA15" s="29"/>
      <c r="AHB15" s="29"/>
      <c r="AHC15" s="29"/>
      <c r="AHD15" s="29"/>
      <c r="AHE15" s="29"/>
      <c r="AHF15" s="29"/>
      <c r="AHG15" s="29"/>
      <c r="AHH15" s="29"/>
      <c r="AHI15" s="29"/>
      <c r="AHJ15" s="29"/>
      <c r="AHK15" s="29"/>
      <c r="AHL15" s="29"/>
      <c r="AHM15" s="29"/>
      <c r="AHN15" s="29"/>
      <c r="AHO15" s="29"/>
      <c r="AHP15" s="29"/>
      <c r="AHQ15" s="29"/>
      <c r="AHR15" s="29"/>
      <c r="AHS15" s="29"/>
      <c r="AHT15" s="29"/>
      <c r="AHU15" s="29"/>
      <c r="AHV15" s="29"/>
      <c r="AHW15" s="29"/>
      <c r="AHX15" s="29"/>
      <c r="AHY15" s="29"/>
      <c r="AHZ15" s="29"/>
      <c r="AIA15" s="29"/>
      <c r="AIB15" s="29"/>
      <c r="AIC15" s="29"/>
      <c r="AID15" s="29"/>
      <c r="AIE15" s="29"/>
      <c r="AIF15" s="29"/>
      <c r="AIG15" s="29"/>
      <c r="AIH15" s="29"/>
      <c r="AII15" s="29"/>
      <c r="AIJ15" s="29"/>
      <c r="AIK15" s="29"/>
      <c r="AIL15" s="29"/>
      <c r="AIM15" s="29"/>
      <c r="AIN15" s="29"/>
      <c r="AIO15" s="29"/>
      <c r="AIP15" s="29"/>
      <c r="AIQ15" s="29"/>
      <c r="AIR15" s="29"/>
      <c r="AIS15" s="29"/>
      <c r="AIT15" s="29"/>
      <c r="AIU15" s="29"/>
      <c r="AIV15" s="29"/>
      <c r="AIW15" s="29"/>
      <c r="AIX15" s="29"/>
      <c r="AIY15" s="29"/>
      <c r="AIZ15" s="29"/>
      <c r="AJA15" s="29"/>
      <c r="AJB15" s="29"/>
      <c r="AJC15" s="29"/>
      <c r="AJD15" s="29"/>
      <c r="AJE15" s="29"/>
      <c r="AJF15" s="29"/>
      <c r="AJG15" s="29"/>
      <c r="AJH15" s="29"/>
      <c r="AJI15" s="29"/>
      <c r="AJJ15" s="29"/>
      <c r="AJK15" s="29"/>
      <c r="AJL15" s="29"/>
      <c r="AJM15" s="29"/>
      <c r="AJN15" s="29"/>
      <c r="AJO15" s="29"/>
      <c r="AJP15" s="29"/>
      <c r="AJQ15" s="29"/>
      <c r="AJR15" s="29"/>
      <c r="AJS15" s="29"/>
      <c r="AJT15" s="29"/>
      <c r="AJU15" s="29"/>
      <c r="AJV15" s="29"/>
      <c r="AJW15" s="29"/>
      <c r="AJX15" s="29"/>
      <c r="AJY15" s="29"/>
      <c r="AJZ15" s="29"/>
      <c r="AKA15" s="29"/>
      <c r="AKB15" s="29"/>
      <c r="AKC15" s="29"/>
      <c r="AKD15" s="29"/>
      <c r="AKE15" s="29"/>
      <c r="AKF15" s="29"/>
      <c r="AKG15" s="29"/>
      <c r="AKH15" s="29"/>
      <c r="AKI15" s="29"/>
      <c r="AKJ15" s="29"/>
      <c r="AKK15" s="29"/>
      <c r="AKL15" s="29"/>
      <c r="AKM15" s="29"/>
      <c r="AKN15" s="29"/>
      <c r="AKO15" s="29"/>
      <c r="AKP15" s="29"/>
      <c r="AKQ15" s="29"/>
      <c r="AKR15" s="29"/>
      <c r="AKS15" s="29"/>
      <c r="AKT15" s="29"/>
      <c r="AKU15" s="29"/>
      <c r="AKV15" s="29"/>
      <c r="AKW15" s="29"/>
      <c r="AKX15" s="29"/>
      <c r="AKY15" s="29"/>
      <c r="AKZ15" s="29"/>
      <c r="ALA15" s="29"/>
      <c r="ALB15" s="29"/>
      <c r="ALC15" s="29"/>
      <c r="ALD15" s="29"/>
      <c r="ALE15" s="29"/>
      <c r="ALF15" s="29"/>
      <c r="ALG15" s="29"/>
      <c r="ALH15" s="29"/>
      <c r="ALI15" s="29"/>
      <c r="ALJ15" s="29"/>
      <c r="ALK15" s="29"/>
      <c r="ALL15" s="29"/>
      <c r="ALM15" s="29"/>
      <c r="ALN15" s="29"/>
      <c r="ALO15" s="29"/>
      <c r="ALP15" s="29"/>
      <c r="ALQ15" s="29"/>
      <c r="ALR15" s="29"/>
      <c r="ALS15" s="29"/>
      <c r="ALT15" s="29"/>
      <c r="ALU15" s="29"/>
      <c r="ALV15" s="29"/>
      <c r="ALW15" s="29"/>
      <c r="ALX15" s="29"/>
      <c r="ALY15" s="29"/>
      <c r="ALZ15" s="29"/>
      <c r="AMA15" s="29"/>
      <c r="AMB15" s="29"/>
      <c r="AMC15" s="29"/>
      <c r="AMD15" s="29"/>
      <c r="AME15" s="29"/>
      <c r="AMF15" s="29"/>
      <c r="AMG15" s="29"/>
      <c r="AMH15" s="29"/>
      <c r="AMI15" s="29"/>
      <c r="AMJ15" s="29"/>
      <c r="AMK15" s="29"/>
      <c r="AML15" s="29"/>
      <c r="AMM15" s="29"/>
      <c r="AMN15" s="29"/>
      <c r="AMO15" s="29"/>
      <c r="AMP15" s="29"/>
      <c r="AMQ15" s="29"/>
      <c r="AMR15" s="29"/>
      <c r="AMS15" s="29"/>
      <c r="AMT15" s="29"/>
      <c r="AMU15" s="29"/>
      <c r="AMV15" s="29"/>
      <c r="AMW15" s="29"/>
      <c r="AMX15" s="29"/>
      <c r="AMY15" s="29"/>
      <c r="AMZ15" s="29"/>
      <c r="ANA15" s="29"/>
      <c r="ANB15" s="29"/>
      <c r="ANC15" s="29"/>
      <c r="AND15" s="29"/>
      <c r="ANE15" s="29"/>
      <c r="ANF15" s="29"/>
      <c r="ANG15" s="29"/>
      <c r="ANH15" s="29"/>
      <c r="ANI15" s="29"/>
      <c r="ANJ15" s="29"/>
      <c r="ANK15" s="29"/>
      <c r="ANL15" s="29"/>
      <c r="ANM15" s="29"/>
      <c r="ANN15" s="29"/>
      <c r="ANO15" s="29"/>
      <c r="ANP15" s="29"/>
      <c r="ANQ15" s="29"/>
      <c r="ANR15" s="29"/>
      <c r="ANS15" s="29"/>
      <c r="ANT15" s="29"/>
      <c r="ANU15" s="29"/>
      <c r="ANV15" s="29"/>
      <c r="ANW15" s="29"/>
      <c r="ANX15" s="29"/>
      <c r="ANY15" s="29"/>
      <c r="ANZ15" s="29"/>
      <c r="AOA15" s="29"/>
      <c r="AOB15" s="29"/>
      <c r="AOC15" s="29"/>
      <c r="AOD15" s="29"/>
      <c r="AOE15" s="29"/>
      <c r="AOF15" s="29"/>
      <c r="AOG15" s="29"/>
      <c r="AOH15" s="29"/>
      <c r="AOI15" s="29"/>
      <c r="AOJ15" s="29"/>
      <c r="AOK15" s="29"/>
      <c r="AOL15" s="29"/>
      <c r="AOM15" s="29"/>
      <c r="AON15" s="29"/>
      <c r="AOO15" s="29"/>
      <c r="AOP15" s="29"/>
      <c r="AOQ15" s="29"/>
      <c r="AOR15" s="29"/>
      <c r="AOS15" s="29"/>
      <c r="AOT15" s="29"/>
      <c r="AOU15" s="29"/>
      <c r="AOV15" s="29"/>
      <c r="AOW15" s="29"/>
      <c r="AOX15" s="29"/>
      <c r="AOY15" s="29"/>
      <c r="AOZ15" s="29"/>
      <c r="APA15" s="29"/>
      <c r="APB15" s="29"/>
      <c r="APC15" s="29"/>
      <c r="APD15" s="29"/>
      <c r="APE15" s="29"/>
      <c r="APF15" s="29"/>
      <c r="APG15" s="29"/>
      <c r="APH15" s="29"/>
      <c r="API15" s="29"/>
      <c r="APJ15" s="29"/>
      <c r="APK15" s="29"/>
      <c r="APL15" s="29"/>
      <c r="APM15" s="29"/>
      <c r="APN15" s="29"/>
      <c r="APO15" s="29"/>
      <c r="APP15" s="29"/>
      <c r="APQ15" s="29"/>
      <c r="APR15" s="29"/>
      <c r="APS15" s="29"/>
      <c r="APT15" s="29"/>
      <c r="APU15" s="29"/>
      <c r="APV15" s="29"/>
      <c r="APW15" s="29"/>
      <c r="APX15" s="29"/>
      <c r="APY15" s="29"/>
      <c r="APZ15" s="29"/>
      <c r="AQA15" s="29"/>
      <c r="AQB15" s="29"/>
      <c r="AQC15" s="29"/>
      <c r="AQD15" s="29"/>
      <c r="AQE15" s="29"/>
      <c r="AQF15" s="29"/>
      <c r="AQG15" s="29"/>
      <c r="AQH15" s="29"/>
      <c r="AQI15" s="29"/>
      <c r="AQJ15" s="29"/>
      <c r="AQK15" s="29"/>
      <c r="AQL15" s="29"/>
      <c r="AQM15" s="29"/>
      <c r="AQN15" s="29"/>
      <c r="AQO15" s="29"/>
      <c r="AQP15" s="29"/>
      <c r="AQQ15" s="29"/>
      <c r="AQR15" s="29"/>
      <c r="AQS15" s="29"/>
      <c r="AQT15" s="29"/>
      <c r="AQU15" s="29"/>
      <c r="AQV15" s="29"/>
      <c r="AQW15" s="29"/>
      <c r="AQX15" s="29"/>
      <c r="AQY15" s="29"/>
      <c r="AQZ15" s="29"/>
      <c r="ARA15" s="29"/>
      <c r="ARB15" s="29"/>
      <c r="ARC15" s="29"/>
      <c r="ARD15" s="29"/>
      <c r="ARE15" s="29"/>
      <c r="ARF15" s="29"/>
      <c r="ARG15" s="29"/>
      <c r="ARH15" s="29"/>
      <c r="ARI15" s="29"/>
      <c r="ARJ15" s="29"/>
      <c r="ARK15" s="29"/>
      <c r="ARL15" s="29"/>
      <c r="ARM15" s="29"/>
      <c r="ARN15" s="29"/>
      <c r="ARO15" s="29"/>
      <c r="ARP15" s="29"/>
      <c r="ARQ15" s="29"/>
      <c r="ARR15" s="29"/>
      <c r="ARS15" s="29"/>
      <c r="ART15" s="29"/>
      <c r="ARU15" s="29"/>
      <c r="ARV15" s="29"/>
      <c r="ARW15" s="29"/>
      <c r="ARX15" s="29"/>
      <c r="ARY15" s="29"/>
      <c r="ARZ15" s="29"/>
      <c r="ASA15" s="29"/>
      <c r="ASB15" s="29"/>
      <c r="ASC15" s="29"/>
      <c r="ASD15" s="29"/>
      <c r="ASE15" s="29"/>
      <c r="ASF15" s="29"/>
      <c r="ASG15" s="29"/>
      <c r="ASH15" s="29"/>
      <c r="ASI15" s="29"/>
      <c r="ASJ15" s="29"/>
      <c r="ASK15" s="29"/>
      <c r="ASL15" s="29"/>
      <c r="ASM15" s="29"/>
      <c r="ASN15" s="29"/>
      <c r="ASO15" s="29"/>
      <c r="ASP15" s="29"/>
      <c r="ASQ15" s="29"/>
      <c r="ASR15" s="29"/>
      <c r="ASS15" s="29"/>
      <c r="AST15" s="29"/>
      <c r="ASU15" s="29"/>
      <c r="ASV15" s="29"/>
      <c r="ASW15" s="29"/>
      <c r="ASX15" s="29"/>
      <c r="ASY15" s="29"/>
      <c r="ASZ15" s="29"/>
      <c r="ATA15" s="29"/>
      <c r="ATB15" s="29"/>
      <c r="ATC15" s="29"/>
      <c r="ATD15" s="29"/>
      <c r="ATE15" s="29"/>
      <c r="ATF15" s="29"/>
      <c r="ATG15" s="29"/>
      <c r="ATH15" s="29"/>
      <c r="ATI15" s="29"/>
      <c r="ATJ15" s="29"/>
      <c r="ATK15" s="29"/>
      <c r="ATL15" s="29"/>
      <c r="ATM15" s="29"/>
      <c r="ATN15" s="29"/>
      <c r="ATO15" s="29"/>
      <c r="ATP15" s="29"/>
      <c r="ATQ15" s="29"/>
      <c r="ATR15" s="29"/>
      <c r="ATS15" s="29"/>
      <c r="ATT15" s="29"/>
      <c r="ATU15" s="29"/>
      <c r="ATV15" s="29"/>
      <c r="ATW15" s="29"/>
      <c r="ATX15" s="29"/>
      <c r="ATY15" s="29"/>
      <c r="ATZ15" s="29"/>
      <c r="AUA15" s="29"/>
      <c r="AUB15" s="29"/>
      <c r="AUC15" s="29"/>
      <c r="AUD15" s="29"/>
      <c r="AUE15" s="29"/>
      <c r="AUF15" s="29"/>
      <c r="AUG15" s="29"/>
      <c r="AUH15" s="29"/>
      <c r="AUI15" s="29"/>
      <c r="AUJ15" s="29"/>
      <c r="AUK15" s="29"/>
      <c r="AUL15" s="29"/>
      <c r="AUM15" s="29"/>
      <c r="AUN15" s="29"/>
      <c r="AUO15" s="29"/>
      <c r="AUP15" s="29"/>
      <c r="AUQ15" s="29"/>
      <c r="AUR15" s="29"/>
      <c r="AUS15" s="29"/>
      <c r="AUT15" s="29"/>
      <c r="AUU15" s="29"/>
      <c r="AUV15" s="29"/>
      <c r="AUW15" s="29"/>
      <c r="AUX15" s="29"/>
      <c r="AUY15" s="29"/>
      <c r="AUZ15" s="29"/>
      <c r="AVA15" s="29"/>
      <c r="AVB15" s="29"/>
      <c r="AVC15" s="29"/>
      <c r="AVD15" s="29"/>
      <c r="AVE15" s="29"/>
      <c r="AVF15" s="29"/>
      <c r="AVG15" s="29"/>
      <c r="AVH15" s="29"/>
      <c r="AVI15" s="29"/>
      <c r="AVJ15" s="29"/>
      <c r="AVK15" s="29"/>
      <c r="AVL15" s="29"/>
      <c r="AVM15" s="29"/>
      <c r="AVN15" s="29"/>
      <c r="AVO15" s="29"/>
      <c r="AVP15" s="29"/>
      <c r="AVQ15" s="29"/>
      <c r="AVR15" s="29"/>
      <c r="AVS15" s="29"/>
      <c r="AVT15" s="29"/>
      <c r="AVU15" s="29"/>
      <c r="AVV15" s="29"/>
      <c r="AVW15" s="29"/>
      <c r="AVX15" s="29"/>
      <c r="AVY15" s="29"/>
      <c r="AVZ15" s="29"/>
      <c r="AWA15" s="29"/>
      <c r="AWB15" s="29"/>
      <c r="AWC15" s="29"/>
      <c r="AWD15" s="29"/>
      <c r="AWE15" s="29"/>
      <c r="AWF15" s="29"/>
      <c r="AWG15" s="29"/>
      <c r="AWH15" s="29"/>
      <c r="AWI15" s="29"/>
      <c r="AWJ15" s="29"/>
      <c r="AWK15" s="29"/>
      <c r="AWL15" s="29"/>
      <c r="AWM15" s="29"/>
      <c r="AWN15" s="29"/>
      <c r="AWO15" s="29"/>
      <c r="AWP15" s="29"/>
      <c r="AWQ15" s="29"/>
      <c r="AWR15" s="29"/>
      <c r="AWS15" s="29"/>
      <c r="AWT15" s="29"/>
      <c r="AWU15" s="29"/>
      <c r="AWV15" s="29"/>
      <c r="AWW15" s="29"/>
      <c r="AWX15" s="29"/>
      <c r="AWY15" s="29"/>
      <c r="AWZ15" s="29"/>
      <c r="AXA15" s="29"/>
      <c r="AXB15" s="29"/>
      <c r="AXC15" s="29"/>
      <c r="AXD15" s="29"/>
      <c r="AXE15" s="29"/>
      <c r="AXF15" s="29"/>
      <c r="AXG15" s="29"/>
      <c r="AXH15" s="29"/>
      <c r="AXI15" s="29"/>
      <c r="AXJ15" s="29"/>
      <c r="AXK15" s="29"/>
      <c r="AXL15" s="29"/>
      <c r="AXM15" s="29"/>
      <c r="AXN15" s="29"/>
      <c r="AXO15" s="29"/>
      <c r="AXP15" s="29"/>
      <c r="AXQ15" s="29"/>
      <c r="AXR15" s="29"/>
      <c r="AXS15" s="29"/>
      <c r="AXT15" s="29"/>
      <c r="AXU15" s="29"/>
      <c r="AXV15" s="29"/>
      <c r="AXW15" s="29"/>
      <c r="AXX15" s="29"/>
      <c r="AXY15" s="29"/>
      <c r="AXZ15" s="29"/>
      <c r="AYA15" s="29"/>
      <c r="AYB15" s="29"/>
      <c r="AYC15" s="29"/>
      <c r="AYD15" s="29"/>
      <c r="AYE15" s="29"/>
      <c r="AYF15" s="29"/>
      <c r="AYG15" s="29"/>
      <c r="AYH15" s="29"/>
      <c r="AYI15" s="29"/>
      <c r="AYJ15" s="29"/>
      <c r="AYK15" s="29"/>
      <c r="AYL15" s="29"/>
      <c r="AYM15" s="29"/>
      <c r="AYN15" s="29"/>
      <c r="AYO15" s="29"/>
      <c r="AYP15" s="29"/>
      <c r="AYQ15" s="29"/>
      <c r="AYR15" s="29"/>
      <c r="AYS15" s="29"/>
      <c r="AYT15" s="29"/>
      <c r="AYU15" s="29"/>
      <c r="AYV15" s="29"/>
      <c r="AYW15" s="29"/>
      <c r="AYX15" s="29"/>
      <c r="AYY15" s="29"/>
      <c r="AYZ15" s="29"/>
      <c r="AZA15" s="29"/>
      <c r="AZB15" s="29"/>
      <c r="AZC15" s="29"/>
      <c r="AZD15" s="29"/>
      <c r="AZE15" s="29"/>
      <c r="AZF15" s="29"/>
      <c r="AZG15" s="29"/>
      <c r="AZH15" s="29"/>
      <c r="AZI15" s="29"/>
      <c r="AZJ15" s="29"/>
      <c r="AZK15" s="29"/>
      <c r="AZL15" s="29"/>
      <c r="AZM15" s="29"/>
      <c r="AZN15" s="29"/>
      <c r="AZO15" s="29"/>
      <c r="AZP15" s="29"/>
      <c r="AZQ15" s="29"/>
      <c r="AZR15" s="29"/>
      <c r="AZS15" s="29"/>
      <c r="AZT15" s="29"/>
      <c r="AZU15" s="29"/>
      <c r="AZV15" s="29"/>
      <c r="AZW15" s="29"/>
      <c r="AZX15" s="29"/>
      <c r="AZY15" s="29"/>
      <c r="AZZ15" s="29"/>
      <c r="BAA15" s="29"/>
      <c r="BAB15" s="29"/>
      <c r="BAC15" s="29"/>
      <c r="BAD15" s="29"/>
      <c r="BAE15" s="29"/>
      <c r="BAF15" s="29"/>
      <c r="BAG15" s="29"/>
      <c r="BAH15" s="29"/>
      <c r="BAI15" s="29"/>
      <c r="BAJ15" s="29"/>
      <c r="BAK15" s="29"/>
      <c r="BAL15" s="29"/>
      <c r="BAM15" s="29"/>
      <c r="BAN15" s="29"/>
      <c r="BAO15" s="29"/>
      <c r="BAP15" s="29"/>
      <c r="BAQ15" s="29"/>
      <c r="BAR15" s="29"/>
      <c r="BAS15" s="29"/>
      <c r="BAT15" s="29"/>
      <c r="BAU15" s="29"/>
      <c r="BAV15" s="29"/>
      <c r="BAW15" s="29"/>
      <c r="BAX15" s="29"/>
      <c r="BAY15" s="29"/>
      <c r="BAZ15" s="29"/>
      <c r="BBA15" s="29"/>
      <c r="BBB15" s="29"/>
      <c r="BBC15" s="29"/>
      <c r="BBD15" s="29"/>
      <c r="BBE15" s="29"/>
      <c r="BBF15" s="29"/>
      <c r="BBG15" s="29"/>
      <c r="BBH15" s="29"/>
      <c r="BBI15" s="29"/>
      <c r="BBJ15" s="29"/>
      <c r="BBK15" s="29"/>
      <c r="BBL15" s="29"/>
      <c r="BBM15" s="29"/>
      <c r="BBN15" s="29"/>
      <c r="BBO15" s="29"/>
      <c r="BBP15" s="29"/>
      <c r="BBQ15" s="29"/>
    </row>
    <row r="16" spans="1:1421" s="23" customFormat="1" ht="303" customHeight="1" x14ac:dyDescent="0.25">
      <c r="A16" s="34">
        <v>6</v>
      </c>
      <c r="B16" s="30" t="s">
        <v>9</v>
      </c>
      <c r="C16" s="31" t="s">
        <v>113</v>
      </c>
      <c r="D16" s="31" t="s">
        <v>112</v>
      </c>
      <c r="E16" s="31">
        <v>2</v>
      </c>
      <c r="F16" s="3" t="s">
        <v>43</v>
      </c>
      <c r="G16" s="3" t="s">
        <v>44</v>
      </c>
      <c r="H16" s="2">
        <v>300142</v>
      </c>
      <c r="I16" s="32" t="s">
        <v>76</v>
      </c>
      <c r="J16" s="31" t="s">
        <v>74</v>
      </c>
      <c r="K16" s="31" t="s">
        <v>75</v>
      </c>
      <c r="L16" s="4">
        <v>22152661.100000001</v>
      </c>
      <c r="M16" s="4">
        <v>21425037.579999998</v>
      </c>
      <c r="N16" s="4">
        <v>18582940.75</v>
      </c>
      <c r="O16" s="4">
        <v>2842096.83</v>
      </c>
      <c r="P16" s="4">
        <v>727623.52000000328</v>
      </c>
      <c r="Q16" s="33">
        <v>85</v>
      </c>
      <c r="R16" s="33" t="s">
        <v>45</v>
      </c>
      <c r="S16" s="33" t="s">
        <v>64</v>
      </c>
      <c r="T16" s="28" t="s">
        <v>563</v>
      </c>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c r="IU16" s="29"/>
      <c r="IV16" s="29"/>
      <c r="IW16" s="29"/>
      <c r="IX16" s="29"/>
      <c r="IY16" s="29"/>
      <c r="IZ16" s="29"/>
      <c r="JA16" s="29"/>
      <c r="JB16" s="29"/>
      <c r="JC16" s="29"/>
      <c r="JD16" s="29"/>
      <c r="JE16" s="29"/>
      <c r="JF16" s="29"/>
      <c r="JG16" s="29"/>
      <c r="JH16" s="29"/>
      <c r="JI16" s="29"/>
      <c r="JJ16" s="29"/>
      <c r="JK16" s="29"/>
      <c r="JL16" s="29"/>
      <c r="JM16" s="29"/>
      <c r="JN16" s="29"/>
      <c r="JO16" s="29"/>
      <c r="JP16" s="29"/>
      <c r="JQ16" s="29"/>
      <c r="JR16" s="29"/>
      <c r="JS16" s="29"/>
      <c r="JT16" s="29"/>
      <c r="JU16" s="29"/>
      <c r="JV16" s="29"/>
      <c r="JW16" s="29"/>
      <c r="JX16" s="29"/>
      <c r="JY16" s="29"/>
      <c r="JZ16" s="29"/>
      <c r="KA16" s="29"/>
      <c r="KB16" s="29"/>
      <c r="KC16" s="29"/>
      <c r="KD16" s="29"/>
      <c r="KE16" s="29"/>
      <c r="KF16" s="29"/>
      <c r="KG16" s="29"/>
      <c r="KH16" s="29"/>
      <c r="KI16" s="29"/>
      <c r="KJ16" s="29"/>
      <c r="KK16" s="29"/>
      <c r="KL16" s="29"/>
      <c r="KM16" s="29"/>
      <c r="KN16" s="29"/>
      <c r="KO16" s="29"/>
      <c r="KP16" s="29"/>
      <c r="KQ16" s="29"/>
      <c r="KR16" s="29"/>
      <c r="KS16" s="29"/>
      <c r="KT16" s="29"/>
      <c r="KU16" s="29"/>
      <c r="KV16" s="29"/>
      <c r="KW16" s="29"/>
      <c r="KX16" s="29"/>
      <c r="KY16" s="29"/>
      <c r="KZ16" s="29"/>
      <c r="LA16" s="29"/>
      <c r="LB16" s="29"/>
      <c r="LC16" s="29"/>
      <c r="LD16" s="29"/>
      <c r="LE16" s="29"/>
      <c r="LF16" s="29"/>
      <c r="LG16" s="29"/>
      <c r="LH16" s="29"/>
      <c r="LI16" s="29"/>
      <c r="LJ16" s="29"/>
      <c r="LK16" s="29"/>
      <c r="LL16" s="29"/>
      <c r="LM16" s="29"/>
      <c r="LN16" s="29"/>
      <c r="LO16" s="29"/>
      <c r="LP16" s="29"/>
      <c r="LQ16" s="29"/>
      <c r="LR16" s="29"/>
      <c r="LS16" s="29"/>
      <c r="LT16" s="29"/>
      <c r="LU16" s="29"/>
      <c r="LV16" s="29"/>
      <c r="LW16" s="29"/>
      <c r="LX16" s="29"/>
      <c r="LY16" s="29"/>
      <c r="LZ16" s="29"/>
      <c r="MA16" s="29"/>
      <c r="MB16" s="29"/>
      <c r="MC16" s="29"/>
      <c r="MD16" s="29"/>
      <c r="ME16" s="29"/>
      <c r="MF16" s="29"/>
      <c r="MG16" s="29"/>
      <c r="MH16" s="29"/>
      <c r="MI16" s="29"/>
      <c r="MJ16" s="29"/>
      <c r="MK16" s="29"/>
      <c r="ML16" s="29"/>
      <c r="MM16" s="29"/>
      <c r="MN16" s="29"/>
      <c r="MO16" s="29"/>
      <c r="MP16" s="29"/>
      <c r="MQ16" s="29"/>
      <c r="MR16" s="29"/>
      <c r="MS16" s="29"/>
      <c r="MT16" s="29"/>
      <c r="MU16" s="29"/>
      <c r="MV16" s="29"/>
      <c r="MW16" s="29"/>
      <c r="MX16" s="29"/>
      <c r="MY16" s="29"/>
      <c r="MZ16" s="29"/>
      <c r="NA16" s="29"/>
      <c r="NB16" s="29"/>
      <c r="NC16" s="29"/>
      <c r="ND16" s="29"/>
      <c r="NE16" s="29"/>
      <c r="NF16" s="29"/>
      <c r="NG16" s="29"/>
      <c r="NH16" s="29"/>
      <c r="NI16" s="29"/>
      <c r="NJ16" s="29"/>
      <c r="NK16" s="29"/>
      <c r="NL16" s="29"/>
      <c r="NM16" s="29"/>
      <c r="NN16" s="29"/>
      <c r="NO16" s="29"/>
      <c r="NP16" s="29"/>
      <c r="NQ16" s="29"/>
      <c r="NR16" s="29"/>
      <c r="NS16" s="29"/>
      <c r="NT16" s="29"/>
      <c r="NU16" s="29"/>
      <c r="NV16" s="29"/>
      <c r="NW16" s="29"/>
      <c r="NX16" s="29"/>
      <c r="NY16" s="29"/>
      <c r="NZ16" s="29"/>
      <c r="OA16" s="29"/>
      <c r="OB16" s="29"/>
      <c r="OC16" s="29"/>
      <c r="OD16" s="29"/>
      <c r="OE16" s="29"/>
      <c r="OF16" s="29"/>
      <c r="OG16" s="29"/>
      <c r="OH16" s="29"/>
      <c r="OI16" s="29"/>
      <c r="OJ16" s="29"/>
      <c r="OK16" s="29"/>
      <c r="OL16" s="29"/>
      <c r="OM16" s="29"/>
      <c r="ON16" s="29"/>
      <c r="OO16" s="29"/>
      <c r="OP16" s="29"/>
      <c r="OQ16" s="29"/>
      <c r="OR16" s="29"/>
      <c r="OS16" s="29"/>
      <c r="OT16" s="29"/>
      <c r="OU16" s="29"/>
      <c r="OV16" s="29"/>
      <c r="OW16" s="29"/>
      <c r="OX16" s="29"/>
      <c r="OY16" s="29"/>
      <c r="OZ16" s="29"/>
      <c r="PA16" s="29"/>
      <c r="PB16" s="29"/>
      <c r="PC16" s="29"/>
      <c r="PD16" s="29"/>
      <c r="PE16" s="29"/>
      <c r="PF16" s="29"/>
      <c r="PG16" s="29"/>
      <c r="PH16" s="29"/>
      <c r="PI16" s="29"/>
      <c r="PJ16" s="29"/>
      <c r="PK16" s="29"/>
      <c r="PL16" s="29"/>
      <c r="PM16" s="29"/>
      <c r="PN16" s="29"/>
      <c r="PO16" s="29"/>
      <c r="PP16" s="29"/>
      <c r="PQ16" s="29"/>
      <c r="PR16" s="29"/>
      <c r="PS16" s="29"/>
      <c r="PT16" s="29"/>
      <c r="PU16" s="29"/>
      <c r="PV16" s="29"/>
      <c r="PW16" s="29"/>
      <c r="PX16" s="29"/>
      <c r="PY16" s="29"/>
      <c r="PZ16" s="29"/>
      <c r="QA16" s="29"/>
      <c r="QB16" s="29"/>
      <c r="QC16" s="29"/>
      <c r="QD16" s="29"/>
      <c r="QE16" s="29"/>
      <c r="QF16" s="29"/>
      <c r="QG16" s="29"/>
      <c r="QH16" s="29"/>
      <c r="QI16" s="29"/>
      <c r="QJ16" s="29"/>
      <c r="QK16" s="29"/>
      <c r="QL16" s="29"/>
      <c r="QM16" s="29"/>
      <c r="QN16" s="29"/>
      <c r="QO16" s="29"/>
      <c r="QP16" s="29"/>
      <c r="QQ16" s="29"/>
      <c r="QR16" s="29"/>
      <c r="QS16" s="29"/>
      <c r="QT16" s="29"/>
      <c r="QU16" s="29"/>
      <c r="QV16" s="29"/>
      <c r="QW16" s="29"/>
      <c r="QX16" s="29"/>
      <c r="QY16" s="29"/>
      <c r="QZ16" s="29"/>
      <c r="RA16" s="29"/>
      <c r="RB16" s="29"/>
      <c r="RC16" s="29"/>
      <c r="RD16" s="29"/>
      <c r="RE16" s="29"/>
      <c r="RF16" s="29"/>
      <c r="RG16" s="29"/>
      <c r="RH16" s="29"/>
      <c r="RI16" s="29"/>
      <c r="RJ16" s="29"/>
      <c r="RK16" s="29"/>
      <c r="RL16" s="29"/>
      <c r="RM16" s="29"/>
      <c r="RN16" s="29"/>
      <c r="RO16" s="29"/>
      <c r="RP16" s="29"/>
      <c r="RQ16" s="29"/>
      <c r="RR16" s="29"/>
      <c r="RS16" s="29"/>
      <c r="RT16" s="29"/>
      <c r="RU16" s="29"/>
      <c r="RV16" s="29"/>
      <c r="RW16" s="29"/>
      <c r="RX16" s="29"/>
      <c r="RY16" s="29"/>
      <c r="RZ16" s="29"/>
      <c r="SA16" s="29"/>
      <c r="SB16" s="29"/>
      <c r="SC16" s="29"/>
      <c r="SD16" s="29"/>
      <c r="SE16" s="29"/>
      <c r="SF16" s="29"/>
      <c r="SG16" s="29"/>
      <c r="SH16" s="29"/>
      <c r="SI16" s="29"/>
      <c r="SJ16" s="29"/>
      <c r="SK16" s="29"/>
      <c r="SL16" s="29"/>
      <c r="SM16" s="29"/>
      <c r="SN16" s="29"/>
      <c r="SO16" s="29"/>
      <c r="SP16" s="29"/>
      <c r="SQ16" s="29"/>
      <c r="SR16" s="29"/>
      <c r="SS16" s="29"/>
      <c r="ST16" s="29"/>
      <c r="SU16" s="29"/>
      <c r="SV16" s="29"/>
      <c r="SW16" s="29"/>
      <c r="SX16" s="29"/>
      <c r="SY16" s="29"/>
      <c r="SZ16" s="29"/>
      <c r="TA16" s="29"/>
      <c r="TB16" s="29"/>
      <c r="TC16" s="29"/>
      <c r="TD16" s="29"/>
      <c r="TE16" s="29"/>
      <c r="TF16" s="29"/>
      <c r="TG16" s="29"/>
      <c r="TH16" s="29"/>
      <c r="TI16" s="29"/>
      <c r="TJ16" s="29"/>
      <c r="TK16" s="29"/>
      <c r="TL16" s="29"/>
      <c r="TM16" s="29"/>
      <c r="TN16" s="29"/>
      <c r="TO16" s="29"/>
      <c r="TP16" s="29"/>
      <c r="TQ16" s="29"/>
      <c r="TR16" s="29"/>
      <c r="TS16" s="29"/>
      <c r="TT16" s="29"/>
      <c r="TU16" s="29"/>
      <c r="TV16" s="29"/>
      <c r="TW16" s="29"/>
      <c r="TX16" s="29"/>
      <c r="TY16" s="29"/>
      <c r="TZ16" s="29"/>
      <c r="UA16" s="29"/>
      <c r="UB16" s="29"/>
      <c r="UC16" s="29"/>
      <c r="UD16" s="29"/>
      <c r="UE16" s="29"/>
      <c r="UF16" s="29"/>
      <c r="UG16" s="29"/>
      <c r="UH16" s="29"/>
      <c r="UI16" s="29"/>
      <c r="UJ16" s="29"/>
      <c r="UK16" s="29"/>
      <c r="UL16" s="29"/>
      <c r="UM16" s="29"/>
      <c r="UN16" s="29"/>
      <c r="UO16" s="29"/>
      <c r="UP16" s="29"/>
      <c r="UQ16" s="29"/>
      <c r="UR16" s="29"/>
      <c r="US16" s="29"/>
      <c r="UT16" s="29"/>
      <c r="UU16" s="29"/>
      <c r="UV16" s="29"/>
      <c r="UW16" s="29"/>
      <c r="UX16" s="29"/>
      <c r="UY16" s="29"/>
      <c r="UZ16" s="29"/>
      <c r="VA16" s="29"/>
      <c r="VB16" s="29"/>
      <c r="VC16" s="29"/>
      <c r="VD16" s="29"/>
      <c r="VE16" s="29"/>
      <c r="VF16" s="29"/>
      <c r="VG16" s="29"/>
      <c r="VH16" s="29"/>
      <c r="VI16" s="29"/>
      <c r="VJ16" s="29"/>
      <c r="VK16" s="29"/>
      <c r="VL16" s="29"/>
      <c r="VM16" s="29"/>
      <c r="VN16" s="29"/>
      <c r="VO16" s="29"/>
      <c r="VP16" s="29"/>
      <c r="VQ16" s="29"/>
      <c r="VR16" s="29"/>
      <c r="VS16" s="29"/>
      <c r="VT16" s="29"/>
      <c r="VU16" s="29"/>
      <c r="VV16" s="29"/>
      <c r="VW16" s="29"/>
      <c r="VX16" s="29"/>
      <c r="VY16" s="29"/>
      <c r="VZ16" s="29"/>
      <c r="WA16" s="29"/>
      <c r="WB16" s="29"/>
      <c r="WC16" s="29"/>
      <c r="WD16" s="29"/>
      <c r="WE16" s="29"/>
      <c r="WF16" s="29"/>
      <c r="WG16" s="29"/>
      <c r="WH16" s="29"/>
      <c r="WI16" s="29"/>
      <c r="WJ16" s="29"/>
      <c r="WK16" s="29"/>
      <c r="WL16" s="29"/>
      <c r="WM16" s="29"/>
      <c r="WN16" s="29"/>
      <c r="WO16" s="29"/>
      <c r="WP16" s="29"/>
      <c r="WQ16" s="29"/>
      <c r="WR16" s="29"/>
      <c r="WS16" s="29"/>
      <c r="WT16" s="29"/>
      <c r="WU16" s="29"/>
      <c r="WV16" s="29"/>
      <c r="WW16" s="29"/>
      <c r="WX16" s="29"/>
      <c r="WY16" s="29"/>
      <c r="WZ16" s="29"/>
      <c r="XA16" s="29"/>
      <c r="XB16" s="29"/>
      <c r="XC16" s="29"/>
      <c r="XD16" s="29"/>
      <c r="XE16" s="29"/>
      <c r="XF16" s="29"/>
      <c r="XG16" s="29"/>
      <c r="XH16" s="29"/>
      <c r="XI16" s="29"/>
      <c r="XJ16" s="29"/>
      <c r="XK16" s="29"/>
      <c r="XL16" s="29"/>
      <c r="XM16" s="29"/>
      <c r="XN16" s="29"/>
      <c r="XO16" s="29"/>
      <c r="XP16" s="29"/>
      <c r="XQ16" s="29"/>
      <c r="XR16" s="29"/>
      <c r="XS16" s="29"/>
      <c r="XT16" s="29"/>
      <c r="XU16" s="29"/>
      <c r="XV16" s="29"/>
      <c r="XW16" s="29"/>
      <c r="XX16" s="29"/>
      <c r="XY16" s="29"/>
      <c r="XZ16" s="29"/>
      <c r="YA16" s="29"/>
      <c r="YB16" s="29"/>
      <c r="YC16" s="29"/>
      <c r="YD16" s="29"/>
      <c r="YE16" s="29"/>
      <c r="YF16" s="29"/>
      <c r="YG16" s="29"/>
      <c r="YH16" s="29"/>
      <c r="YI16" s="29"/>
      <c r="YJ16" s="29"/>
      <c r="YK16" s="29"/>
      <c r="YL16" s="29"/>
      <c r="YM16" s="29"/>
      <c r="YN16" s="29"/>
      <c r="YO16" s="29"/>
      <c r="YP16" s="29"/>
      <c r="YQ16" s="29"/>
      <c r="YR16" s="29"/>
      <c r="YS16" s="29"/>
      <c r="YT16" s="29"/>
      <c r="YU16" s="29"/>
      <c r="YV16" s="29"/>
      <c r="YW16" s="29"/>
      <c r="YX16" s="29"/>
      <c r="YY16" s="29"/>
      <c r="YZ16" s="29"/>
      <c r="ZA16" s="29"/>
      <c r="ZB16" s="29"/>
      <c r="ZC16" s="29"/>
      <c r="ZD16" s="29"/>
      <c r="ZE16" s="29"/>
      <c r="ZF16" s="29"/>
      <c r="ZG16" s="29"/>
      <c r="ZH16" s="29"/>
      <c r="ZI16" s="29"/>
      <c r="ZJ16" s="29"/>
      <c r="ZK16" s="29"/>
      <c r="ZL16" s="29"/>
      <c r="ZM16" s="29"/>
      <c r="ZN16" s="29"/>
      <c r="ZO16" s="29"/>
      <c r="ZP16" s="29"/>
      <c r="ZQ16" s="29"/>
      <c r="ZR16" s="29"/>
      <c r="ZS16" s="29"/>
      <c r="ZT16" s="29"/>
      <c r="ZU16" s="29"/>
      <c r="ZV16" s="29"/>
      <c r="ZW16" s="29"/>
      <c r="ZX16" s="29"/>
      <c r="ZY16" s="29"/>
      <c r="ZZ16" s="29"/>
      <c r="AAA16" s="29"/>
      <c r="AAB16" s="29"/>
      <c r="AAC16" s="29"/>
      <c r="AAD16" s="29"/>
      <c r="AAE16" s="29"/>
      <c r="AAF16" s="29"/>
      <c r="AAG16" s="29"/>
      <c r="AAH16" s="29"/>
      <c r="AAI16" s="29"/>
      <c r="AAJ16" s="29"/>
      <c r="AAK16" s="29"/>
      <c r="AAL16" s="29"/>
      <c r="AAM16" s="29"/>
      <c r="AAN16" s="29"/>
      <c r="AAO16" s="29"/>
      <c r="AAP16" s="29"/>
      <c r="AAQ16" s="29"/>
      <c r="AAR16" s="29"/>
      <c r="AAS16" s="29"/>
      <c r="AAT16" s="29"/>
      <c r="AAU16" s="29"/>
      <c r="AAV16" s="29"/>
      <c r="AAW16" s="29"/>
      <c r="AAX16" s="29"/>
      <c r="AAY16" s="29"/>
      <c r="AAZ16" s="29"/>
      <c r="ABA16" s="29"/>
      <c r="ABB16" s="29"/>
      <c r="ABC16" s="29"/>
      <c r="ABD16" s="29"/>
      <c r="ABE16" s="29"/>
      <c r="ABF16" s="29"/>
      <c r="ABG16" s="29"/>
      <c r="ABH16" s="29"/>
      <c r="ABI16" s="29"/>
      <c r="ABJ16" s="29"/>
      <c r="ABK16" s="29"/>
      <c r="ABL16" s="29"/>
      <c r="ABM16" s="29"/>
      <c r="ABN16" s="29"/>
      <c r="ABO16" s="29"/>
      <c r="ABP16" s="29"/>
      <c r="ABQ16" s="29"/>
      <c r="ABR16" s="29"/>
      <c r="ABS16" s="29"/>
      <c r="ABT16" s="29"/>
      <c r="ABU16" s="29"/>
      <c r="ABV16" s="29"/>
      <c r="ABW16" s="29"/>
      <c r="ABX16" s="29"/>
      <c r="ABY16" s="29"/>
      <c r="ABZ16" s="29"/>
      <c r="ACA16" s="29"/>
      <c r="ACB16" s="29"/>
      <c r="ACC16" s="29"/>
      <c r="ACD16" s="29"/>
      <c r="ACE16" s="29"/>
      <c r="ACF16" s="29"/>
      <c r="ACG16" s="29"/>
      <c r="ACH16" s="29"/>
      <c r="ACI16" s="29"/>
      <c r="ACJ16" s="29"/>
      <c r="ACK16" s="29"/>
      <c r="ACL16" s="29"/>
      <c r="ACM16" s="29"/>
      <c r="ACN16" s="29"/>
      <c r="ACO16" s="29"/>
      <c r="ACP16" s="29"/>
      <c r="ACQ16" s="29"/>
      <c r="ACR16" s="29"/>
      <c r="ACS16" s="29"/>
      <c r="ACT16" s="29"/>
      <c r="ACU16" s="29"/>
      <c r="ACV16" s="29"/>
      <c r="ACW16" s="29"/>
      <c r="ACX16" s="29"/>
      <c r="ACY16" s="29"/>
      <c r="ACZ16" s="29"/>
      <c r="ADA16" s="29"/>
      <c r="ADB16" s="29"/>
      <c r="ADC16" s="29"/>
      <c r="ADD16" s="29"/>
      <c r="ADE16" s="29"/>
      <c r="ADF16" s="29"/>
      <c r="ADG16" s="29"/>
      <c r="ADH16" s="29"/>
      <c r="ADI16" s="29"/>
      <c r="ADJ16" s="29"/>
      <c r="ADK16" s="29"/>
      <c r="ADL16" s="29"/>
      <c r="ADM16" s="29"/>
      <c r="ADN16" s="29"/>
      <c r="ADO16" s="29"/>
      <c r="ADP16" s="29"/>
      <c r="ADQ16" s="29"/>
      <c r="ADR16" s="29"/>
      <c r="ADS16" s="29"/>
      <c r="ADT16" s="29"/>
      <c r="ADU16" s="29"/>
      <c r="ADV16" s="29"/>
      <c r="ADW16" s="29"/>
      <c r="ADX16" s="29"/>
      <c r="ADY16" s="29"/>
      <c r="ADZ16" s="29"/>
      <c r="AEA16" s="29"/>
      <c r="AEB16" s="29"/>
      <c r="AEC16" s="29"/>
      <c r="AED16" s="29"/>
      <c r="AEE16" s="29"/>
      <c r="AEF16" s="29"/>
      <c r="AEG16" s="29"/>
      <c r="AEH16" s="29"/>
      <c r="AEI16" s="29"/>
      <c r="AEJ16" s="29"/>
      <c r="AEK16" s="29"/>
      <c r="AEL16" s="29"/>
      <c r="AEM16" s="29"/>
      <c r="AEN16" s="29"/>
      <c r="AEO16" s="29"/>
      <c r="AEP16" s="29"/>
      <c r="AEQ16" s="29"/>
      <c r="AER16" s="29"/>
      <c r="AES16" s="29"/>
      <c r="AET16" s="29"/>
      <c r="AEU16" s="29"/>
      <c r="AEV16" s="29"/>
      <c r="AEW16" s="29"/>
      <c r="AEX16" s="29"/>
      <c r="AEY16" s="29"/>
      <c r="AEZ16" s="29"/>
      <c r="AFA16" s="29"/>
      <c r="AFB16" s="29"/>
      <c r="AFC16" s="29"/>
      <c r="AFD16" s="29"/>
      <c r="AFE16" s="29"/>
      <c r="AFF16" s="29"/>
      <c r="AFG16" s="29"/>
      <c r="AFH16" s="29"/>
      <c r="AFI16" s="29"/>
      <c r="AFJ16" s="29"/>
      <c r="AFK16" s="29"/>
      <c r="AFL16" s="29"/>
      <c r="AFM16" s="29"/>
      <c r="AFN16" s="29"/>
      <c r="AFO16" s="29"/>
      <c r="AFP16" s="29"/>
      <c r="AFQ16" s="29"/>
      <c r="AFR16" s="29"/>
      <c r="AFS16" s="29"/>
      <c r="AFT16" s="29"/>
      <c r="AFU16" s="29"/>
      <c r="AFV16" s="29"/>
      <c r="AFW16" s="29"/>
      <c r="AFX16" s="29"/>
      <c r="AFY16" s="29"/>
      <c r="AFZ16" s="29"/>
      <c r="AGA16" s="29"/>
      <c r="AGB16" s="29"/>
      <c r="AGC16" s="29"/>
      <c r="AGD16" s="29"/>
      <c r="AGE16" s="29"/>
      <c r="AGF16" s="29"/>
      <c r="AGG16" s="29"/>
      <c r="AGH16" s="29"/>
      <c r="AGI16" s="29"/>
      <c r="AGJ16" s="29"/>
      <c r="AGK16" s="29"/>
      <c r="AGL16" s="29"/>
      <c r="AGM16" s="29"/>
      <c r="AGN16" s="29"/>
      <c r="AGO16" s="29"/>
      <c r="AGP16" s="29"/>
      <c r="AGQ16" s="29"/>
      <c r="AGR16" s="29"/>
      <c r="AGS16" s="29"/>
      <c r="AGT16" s="29"/>
      <c r="AGU16" s="29"/>
      <c r="AGV16" s="29"/>
      <c r="AGW16" s="29"/>
      <c r="AGX16" s="29"/>
      <c r="AGY16" s="29"/>
      <c r="AGZ16" s="29"/>
      <c r="AHA16" s="29"/>
      <c r="AHB16" s="29"/>
      <c r="AHC16" s="29"/>
      <c r="AHD16" s="29"/>
      <c r="AHE16" s="29"/>
      <c r="AHF16" s="29"/>
      <c r="AHG16" s="29"/>
      <c r="AHH16" s="29"/>
      <c r="AHI16" s="29"/>
      <c r="AHJ16" s="29"/>
      <c r="AHK16" s="29"/>
      <c r="AHL16" s="29"/>
      <c r="AHM16" s="29"/>
      <c r="AHN16" s="29"/>
      <c r="AHO16" s="29"/>
      <c r="AHP16" s="29"/>
      <c r="AHQ16" s="29"/>
      <c r="AHR16" s="29"/>
      <c r="AHS16" s="29"/>
      <c r="AHT16" s="29"/>
      <c r="AHU16" s="29"/>
      <c r="AHV16" s="29"/>
      <c r="AHW16" s="29"/>
      <c r="AHX16" s="29"/>
      <c r="AHY16" s="29"/>
      <c r="AHZ16" s="29"/>
      <c r="AIA16" s="29"/>
      <c r="AIB16" s="29"/>
      <c r="AIC16" s="29"/>
      <c r="AID16" s="29"/>
      <c r="AIE16" s="29"/>
      <c r="AIF16" s="29"/>
      <c r="AIG16" s="29"/>
      <c r="AIH16" s="29"/>
      <c r="AII16" s="29"/>
      <c r="AIJ16" s="29"/>
      <c r="AIK16" s="29"/>
      <c r="AIL16" s="29"/>
      <c r="AIM16" s="29"/>
      <c r="AIN16" s="29"/>
      <c r="AIO16" s="29"/>
      <c r="AIP16" s="29"/>
      <c r="AIQ16" s="29"/>
      <c r="AIR16" s="29"/>
      <c r="AIS16" s="29"/>
      <c r="AIT16" s="29"/>
      <c r="AIU16" s="29"/>
      <c r="AIV16" s="29"/>
      <c r="AIW16" s="29"/>
      <c r="AIX16" s="29"/>
      <c r="AIY16" s="29"/>
      <c r="AIZ16" s="29"/>
      <c r="AJA16" s="29"/>
      <c r="AJB16" s="29"/>
      <c r="AJC16" s="29"/>
      <c r="AJD16" s="29"/>
      <c r="AJE16" s="29"/>
      <c r="AJF16" s="29"/>
      <c r="AJG16" s="29"/>
      <c r="AJH16" s="29"/>
      <c r="AJI16" s="29"/>
      <c r="AJJ16" s="29"/>
      <c r="AJK16" s="29"/>
      <c r="AJL16" s="29"/>
      <c r="AJM16" s="29"/>
      <c r="AJN16" s="29"/>
      <c r="AJO16" s="29"/>
      <c r="AJP16" s="29"/>
      <c r="AJQ16" s="29"/>
      <c r="AJR16" s="29"/>
      <c r="AJS16" s="29"/>
      <c r="AJT16" s="29"/>
      <c r="AJU16" s="29"/>
      <c r="AJV16" s="29"/>
      <c r="AJW16" s="29"/>
      <c r="AJX16" s="29"/>
      <c r="AJY16" s="29"/>
      <c r="AJZ16" s="29"/>
      <c r="AKA16" s="29"/>
      <c r="AKB16" s="29"/>
      <c r="AKC16" s="29"/>
      <c r="AKD16" s="29"/>
      <c r="AKE16" s="29"/>
      <c r="AKF16" s="29"/>
      <c r="AKG16" s="29"/>
      <c r="AKH16" s="29"/>
      <c r="AKI16" s="29"/>
      <c r="AKJ16" s="29"/>
      <c r="AKK16" s="29"/>
      <c r="AKL16" s="29"/>
      <c r="AKM16" s="29"/>
      <c r="AKN16" s="29"/>
      <c r="AKO16" s="29"/>
      <c r="AKP16" s="29"/>
      <c r="AKQ16" s="29"/>
      <c r="AKR16" s="29"/>
      <c r="AKS16" s="29"/>
      <c r="AKT16" s="29"/>
      <c r="AKU16" s="29"/>
      <c r="AKV16" s="29"/>
      <c r="AKW16" s="29"/>
      <c r="AKX16" s="29"/>
      <c r="AKY16" s="29"/>
      <c r="AKZ16" s="29"/>
      <c r="ALA16" s="29"/>
      <c r="ALB16" s="29"/>
      <c r="ALC16" s="29"/>
      <c r="ALD16" s="29"/>
      <c r="ALE16" s="29"/>
      <c r="ALF16" s="29"/>
      <c r="ALG16" s="29"/>
      <c r="ALH16" s="29"/>
      <c r="ALI16" s="29"/>
      <c r="ALJ16" s="29"/>
      <c r="ALK16" s="29"/>
      <c r="ALL16" s="29"/>
      <c r="ALM16" s="29"/>
      <c r="ALN16" s="29"/>
      <c r="ALO16" s="29"/>
      <c r="ALP16" s="29"/>
      <c r="ALQ16" s="29"/>
      <c r="ALR16" s="29"/>
      <c r="ALS16" s="29"/>
      <c r="ALT16" s="29"/>
      <c r="ALU16" s="29"/>
      <c r="ALV16" s="29"/>
      <c r="ALW16" s="29"/>
      <c r="ALX16" s="29"/>
      <c r="ALY16" s="29"/>
      <c r="ALZ16" s="29"/>
      <c r="AMA16" s="29"/>
      <c r="AMB16" s="29"/>
      <c r="AMC16" s="29"/>
      <c r="AMD16" s="29"/>
      <c r="AME16" s="29"/>
      <c r="AMF16" s="29"/>
      <c r="AMG16" s="29"/>
      <c r="AMH16" s="29"/>
      <c r="AMI16" s="29"/>
      <c r="AMJ16" s="29"/>
      <c r="AMK16" s="29"/>
      <c r="AML16" s="29"/>
      <c r="AMM16" s="29"/>
      <c r="AMN16" s="29"/>
      <c r="AMO16" s="29"/>
      <c r="AMP16" s="29"/>
      <c r="AMQ16" s="29"/>
      <c r="AMR16" s="29"/>
      <c r="AMS16" s="29"/>
      <c r="AMT16" s="29"/>
      <c r="AMU16" s="29"/>
      <c r="AMV16" s="29"/>
      <c r="AMW16" s="29"/>
      <c r="AMX16" s="29"/>
      <c r="AMY16" s="29"/>
      <c r="AMZ16" s="29"/>
      <c r="ANA16" s="29"/>
      <c r="ANB16" s="29"/>
      <c r="ANC16" s="29"/>
      <c r="AND16" s="29"/>
      <c r="ANE16" s="29"/>
      <c r="ANF16" s="29"/>
      <c r="ANG16" s="29"/>
      <c r="ANH16" s="29"/>
      <c r="ANI16" s="29"/>
      <c r="ANJ16" s="29"/>
      <c r="ANK16" s="29"/>
      <c r="ANL16" s="29"/>
      <c r="ANM16" s="29"/>
      <c r="ANN16" s="29"/>
      <c r="ANO16" s="29"/>
      <c r="ANP16" s="29"/>
      <c r="ANQ16" s="29"/>
      <c r="ANR16" s="29"/>
      <c r="ANS16" s="29"/>
      <c r="ANT16" s="29"/>
      <c r="ANU16" s="29"/>
      <c r="ANV16" s="29"/>
      <c r="ANW16" s="29"/>
      <c r="ANX16" s="29"/>
      <c r="ANY16" s="29"/>
      <c r="ANZ16" s="29"/>
      <c r="AOA16" s="29"/>
      <c r="AOB16" s="29"/>
      <c r="AOC16" s="29"/>
      <c r="AOD16" s="29"/>
      <c r="AOE16" s="29"/>
      <c r="AOF16" s="29"/>
      <c r="AOG16" s="29"/>
      <c r="AOH16" s="29"/>
      <c r="AOI16" s="29"/>
      <c r="AOJ16" s="29"/>
      <c r="AOK16" s="29"/>
      <c r="AOL16" s="29"/>
      <c r="AOM16" s="29"/>
      <c r="AON16" s="29"/>
      <c r="AOO16" s="29"/>
      <c r="AOP16" s="29"/>
      <c r="AOQ16" s="29"/>
      <c r="AOR16" s="29"/>
      <c r="AOS16" s="29"/>
      <c r="AOT16" s="29"/>
      <c r="AOU16" s="29"/>
      <c r="AOV16" s="29"/>
      <c r="AOW16" s="29"/>
      <c r="AOX16" s="29"/>
      <c r="AOY16" s="29"/>
      <c r="AOZ16" s="29"/>
      <c r="APA16" s="29"/>
      <c r="APB16" s="29"/>
      <c r="APC16" s="29"/>
      <c r="APD16" s="29"/>
      <c r="APE16" s="29"/>
      <c r="APF16" s="29"/>
      <c r="APG16" s="29"/>
      <c r="APH16" s="29"/>
      <c r="API16" s="29"/>
      <c r="APJ16" s="29"/>
      <c r="APK16" s="29"/>
      <c r="APL16" s="29"/>
      <c r="APM16" s="29"/>
      <c r="APN16" s="29"/>
      <c r="APO16" s="29"/>
      <c r="APP16" s="29"/>
      <c r="APQ16" s="29"/>
      <c r="APR16" s="29"/>
      <c r="APS16" s="29"/>
      <c r="APT16" s="29"/>
      <c r="APU16" s="29"/>
      <c r="APV16" s="29"/>
      <c r="APW16" s="29"/>
      <c r="APX16" s="29"/>
      <c r="APY16" s="29"/>
      <c r="APZ16" s="29"/>
      <c r="AQA16" s="29"/>
      <c r="AQB16" s="29"/>
      <c r="AQC16" s="29"/>
      <c r="AQD16" s="29"/>
      <c r="AQE16" s="29"/>
      <c r="AQF16" s="29"/>
      <c r="AQG16" s="29"/>
      <c r="AQH16" s="29"/>
      <c r="AQI16" s="29"/>
      <c r="AQJ16" s="29"/>
      <c r="AQK16" s="29"/>
      <c r="AQL16" s="29"/>
      <c r="AQM16" s="29"/>
      <c r="AQN16" s="29"/>
      <c r="AQO16" s="29"/>
      <c r="AQP16" s="29"/>
      <c r="AQQ16" s="29"/>
      <c r="AQR16" s="29"/>
      <c r="AQS16" s="29"/>
      <c r="AQT16" s="29"/>
      <c r="AQU16" s="29"/>
      <c r="AQV16" s="29"/>
      <c r="AQW16" s="29"/>
      <c r="AQX16" s="29"/>
      <c r="AQY16" s="29"/>
      <c r="AQZ16" s="29"/>
      <c r="ARA16" s="29"/>
      <c r="ARB16" s="29"/>
      <c r="ARC16" s="29"/>
      <c r="ARD16" s="29"/>
      <c r="ARE16" s="29"/>
      <c r="ARF16" s="29"/>
      <c r="ARG16" s="29"/>
      <c r="ARH16" s="29"/>
      <c r="ARI16" s="29"/>
      <c r="ARJ16" s="29"/>
      <c r="ARK16" s="29"/>
      <c r="ARL16" s="29"/>
      <c r="ARM16" s="29"/>
      <c r="ARN16" s="29"/>
      <c r="ARO16" s="29"/>
      <c r="ARP16" s="29"/>
      <c r="ARQ16" s="29"/>
      <c r="ARR16" s="29"/>
      <c r="ARS16" s="29"/>
      <c r="ART16" s="29"/>
      <c r="ARU16" s="29"/>
      <c r="ARV16" s="29"/>
      <c r="ARW16" s="29"/>
      <c r="ARX16" s="29"/>
      <c r="ARY16" s="29"/>
      <c r="ARZ16" s="29"/>
      <c r="ASA16" s="29"/>
      <c r="ASB16" s="29"/>
      <c r="ASC16" s="29"/>
      <c r="ASD16" s="29"/>
      <c r="ASE16" s="29"/>
      <c r="ASF16" s="29"/>
      <c r="ASG16" s="29"/>
      <c r="ASH16" s="29"/>
      <c r="ASI16" s="29"/>
      <c r="ASJ16" s="29"/>
      <c r="ASK16" s="29"/>
      <c r="ASL16" s="29"/>
      <c r="ASM16" s="29"/>
      <c r="ASN16" s="29"/>
      <c r="ASO16" s="29"/>
      <c r="ASP16" s="29"/>
      <c r="ASQ16" s="29"/>
      <c r="ASR16" s="29"/>
      <c r="ASS16" s="29"/>
      <c r="AST16" s="29"/>
      <c r="ASU16" s="29"/>
      <c r="ASV16" s="29"/>
      <c r="ASW16" s="29"/>
      <c r="ASX16" s="29"/>
      <c r="ASY16" s="29"/>
      <c r="ASZ16" s="29"/>
      <c r="ATA16" s="29"/>
      <c r="ATB16" s="29"/>
      <c r="ATC16" s="29"/>
      <c r="ATD16" s="29"/>
      <c r="ATE16" s="29"/>
      <c r="ATF16" s="29"/>
      <c r="ATG16" s="29"/>
      <c r="ATH16" s="29"/>
      <c r="ATI16" s="29"/>
      <c r="ATJ16" s="29"/>
      <c r="ATK16" s="29"/>
      <c r="ATL16" s="29"/>
      <c r="ATM16" s="29"/>
      <c r="ATN16" s="29"/>
      <c r="ATO16" s="29"/>
      <c r="ATP16" s="29"/>
      <c r="ATQ16" s="29"/>
      <c r="ATR16" s="29"/>
      <c r="ATS16" s="29"/>
      <c r="ATT16" s="29"/>
      <c r="ATU16" s="29"/>
      <c r="ATV16" s="29"/>
      <c r="ATW16" s="29"/>
      <c r="ATX16" s="29"/>
      <c r="ATY16" s="29"/>
      <c r="ATZ16" s="29"/>
      <c r="AUA16" s="29"/>
      <c r="AUB16" s="29"/>
      <c r="AUC16" s="29"/>
      <c r="AUD16" s="29"/>
      <c r="AUE16" s="29"/>
      <c r="AUF16" s="29"/>
      <c r="AUG16" s="29"/>
      <c r="AUH16" s="29"/>
      <c r="AUI16" s="29"/>
      <c r="AUJ16" s="29"/>
      <c r="AUK16" s="29"/>
      <c r="AUL16" s="29"/>
      <c r="AUM16" s="29"/>
      <c r="AUN16" s="29"/>
      <c r="AUO16" s="29"/>
      <c r="AUP16" s="29"/>
      <c r="AUQ16" s="29"/>
      <c r="AUR16" s="29"/>
      <c r="AUS16" s="29"/>
      <c r="AUT16" s="29"/>
      <c r="AUU16" s="29"/>
      <c r="AUV16" s="29"/>
      <c r="AUW16" s="29"/>
      <c r="AUX16" s="29"/>
      <c r="AUY16" s="29"/>
      <c r="AUZ16" s="29"/>
      <c r="AVA16" s="29"/>
      <c r="AVB16" s="29"/>
      <c r="AVC16" s="29"/>
      <c r="AVD16" s="29"/>
      <c r="AVE16" s="29"/>
      <c r="AVF16" s="29"/>
      <c r="AVG16" s="29"/>
      <c r="AVH16" s="29"/>
      <c r="AVI16" s="29"/>
      <c r="AVJ16" s="29"/>
      <c r="AVK16" s="29"/>
      <c r="AVL16" s="29"/>
      <c r="AVM16" s="29"/>
      <c r="AVN16" s="29"/>
      <c r="AVO16" s="29"/>
      <c r="AVP16" s="29"/>
      <c r="AVQ16" s="29"/>
      <c r="AVR16" s="29"/>
      <c r="AVS16" s="29"/>
      <c r="AVT16" s="29"/>
      <c r="AVU16" s="29"/>
      <c r="AVV16" s="29"/>
      <c r="AVW16" s="29"/>
      <c r="AVX16" s="29"/>
      <c r="AVY16" s="29"/>
      <c r="AVZ16" s="29"/>
      <c r="AWA16" s="29"/>
      <c r="AWB16" s="29"/>
      <c r="AWC16" s="29"/>
      <c r="AWD16" s="29"/>
      <c r="AWE16" s="29"/>
      <c r="AWF16" s="29"/>
      <c r="AWG16" s="29"/>
      <c r="AWH16" s="29"/>
      <c r="AWI16" s="29"/>
      <c r="AWJ16" s="29"/>
      <c r="AWK16" s="29"/>
      <c r="AWL16" s="29"/>
      <c r="AWM16" s="29"/>
      <c r="AWN16" s="29"/>
      <c r="AWO16" s="29"/>
      <c r="AWP16" s="29"/>
      <c r="AWQ16" s="29"/>
      <c r="AWR16" s="29"/>
      <c r="AWS16" s="29"/>
      <c r="AWT16" s="29"/>
      <c r="AWU16" s="29"/>
      <c r="AWV16" s="29"/>
      <c r="AWW16" s="29"/>
      <c r="AWX16" s="29"/>
      <c r="AWY16" s="29"/>
      <c r="AWZ16" s="29"/>
      <c r="AXA16" s="29"/>
      <c r="AXB16" s="29"/>
      <c r="AXC16" s="29"/>
      <c r="AXD16" s="29"/>
      <c r="AXE16" s="29"/>
      <c r="AXF16" s="29"/>
      <c r="AXG16" s="29"/>
      <c r="AXH16" s="29"/>
      <c r="AXI16" s="29"/>
      <c r="AXJ16" s="29"/>
      <c r="AXK16" s="29"/>
      <c r="AXL16" s="29"/>
      <c r="AXM16" s="29"/>
      <c r="AXN16" s="29"/>
      <c r="AXO16" s="29"/>
      <c r="AXP16" s="29"/>
      <c r="AXQ16" s="29"/>
      <c r="AXR16" s="29"/>
      <c r="AXS16" s="29"/>
      <c r="AXT16" s="29"/>
      <c r="AXU16" s="29"/>
      <c r="AXV16" s="29"/>
      <c r="AXW16" s="29"/>
      <c r="AXX16" s="29"/>
      <c r="AXY16" s="29"/>
      <c r="AXZ16" s="29"/>
      <c r="AYA16" s="29"/>
      <c r="AYB16" s="29"/>
      <c r="AYC16" s="29"/>
      <c r="AYD16" s="29"/>
      <c r="AYE16" s="29"/>
      <c r="AYF16" s="29"/>
      <c r="AYG16" s="29"/>
      <c r="AYH16" s="29"/>
      <c r="AYI16" s="29"/>
      <c r="AYJ16" s="29"/>
      <c r="AYK16" s="29"/>
      <c r="AYL16" s="29"/>
      <c r="AYM16" s="29"/>
      <c r="AYN16" s="29"/>
      <c r="AYO16" s="29"/>
      <c r="AYP16" s="29"/>
      <c r="AYQ16" s="29"/>
      <c r="AYR16" s="29"/>
      <c r="AYS16" s="29"/>
      <c r="AYT16" s="29"/>
      <c r="AYU16" s="29"/>
      <c r="AYV16" s="29"/>
      <c r="AYW16" s="29"/>
      <c r="AYX16" s="29"/>
      <c r="AYY16" s="29"/>
      <c r="AYZ16" s="29"/>
      <c r="AZA16" s="29"/>
      <c r="AZB16" s="29"/>
      <c r="AZC16" s="29"/>
      <c r="AZD16" s="29"/>
      <c r="AZE16" s="29"/>
      <c r="AZF16" s="29"/>
      <c r="AZG16" s="29"/>
      <c r="AZH16" s="29"/>
      <c r="AZI16" s="29"/>
      <c r="AZJ16" s="29"/>
      <c r="AZK16" s="29"/>
      <c r="AZL16" s="29"/>
      <c r="AZM16" s="29"/>
      <c r="AZN16" s="29"/>
      <c r="AZO16" s="29"/>
      <c r="AZP16" s="29"/>
      <c r="AZQ16" s="29"/>
      <c r="AZR16" s="29"/>
      <c r="AZS16" s="29"/>
      <c r="AZT16" s="29"/>
      <c r="AZU16" s="29"/>
      <c r="AZV16" s="29"/>
      <c r="AZW16" s="29"/>
      <c r="AZX16" s="29"/>
      <c r="AZY16" s="29"/>
      <c r="AZZ16" s="29"/>
      <c r="BAA16" s="29"/>
      <c r="BAB16" s="29"/>
      <c r="BAC16" s="29"/>
      <c r="BAD16" s="29"/>
      <c r="BAE16" s="29"/>
      <c r="BAF16" s="29"/>
      <c r="BAG16" s="29"/>
      <c r="BAH16" s="29"/>
      <c r="BAI16" s="29"/>
      <c r="BAJ16" s="29"/>
      <c r="BAK16" s="29"/>
      <c r="BAL16" s="29"/>
      <c r="BAM16" s="29"/>
      <c r="BAN16" s="29"/>
      <c r="BAO16" s="29"/>
      <c r="BAP16" s="29"/>
      <c r="BAQ16" s="29"/>
      <c r="BAR16" s="29"/>
      <c r="BAS16" s="29"/>
      <c r="BAT16" s="29"/>
      <c r="BAU16" s="29"/>
      <c r="BAV16" s="29"/>
      <c r="BAW16" s="29"/>
      <c r="BAX16" s="29"/>
      <c r="BAY16" s="29"/>
      <c r="BAZ16" s="29"/>
      <c r="BBA16" s="29"/>
      <c r="BBB16" s="29"/>
      <c r="BBC16" s="29"/>
      <c r="BBD16" s="29"/>
      <c r="BBE16" s="29"/>
      <c r="BBF16" s="29"/>
      <c r="BBG16" s="29"/>
      <c r="BBH16" s="29"/>
      <c r="BBI16" s="29"/>
      <c r="BBJ16" s="29"/>
      <c r="BBK16" s="29"/>
      <c r="BBL16" s="29"/>
      <c r="BBM16" s="29"/>
      <c r="BBN16" s="29"/>
      <c r="BBO16" s="29"/>
      <c r="BBP16" s="29"/>
      <c r="BBQ16" s="29"/>
    </row>
    <row r="17" spans="1:1421" ht="276" customHeight="1" x14ac:dyDescent="0.25">
      <c r="A17" s="34">
        <v>7</v>
      </c>
      <c r="B17" s="30" t="s">
        <v>9</v>
      </c>
      <c r="C17" s="31" t="s">
        <v>113</v>
      </c>
      <c r="D17" s="35" t="s">
        <v>112</v>
      </c>
      <c r="E17" s="35">
        <v>2</v>
      </c>
      <c r="F17" s="11" t="s">
        <v>46</v>
      </c>
      <c r="G17" s="11" t="s">
        <v>95</v>
      </c>
      <c r="H17" s="8">
        <v>300908</v>
      </c>
      <c r="I17" s="36" t="s">
        <v>98</v>
      </c>
      <c r="J17" s="35" t="s">
        <v>96</v>
      </c>
      <c r="K17" s="35" t="s">
        <v>75</v>
      </c>
      <c r="L17" s="9">
        <v>6888054.4500000002</v>
      </c>
      <c r="M17" s="9">
        <v>6336059.0899999999</v>
      </c>
      <c r="N17" s="9">
        <v>5495561.4699999997</v>
      </c>
      <c r="O17" s="9">
        <v>840497.62</v>
      </c>
      <c r="P17" s="9">
        <v>551995.36</v>
      </c>
      <c r="Q17" s="37">
        <v>85</v>
      </c>
      <c r="R17" s="37" t="s">
        <v>97</v>
      </c>
      <c r="S17" s="33" t="s">
        <v>64</v>
      </c>
      <c r="T17" s="28" t="s">
        <v>564</v>
      </c>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c r="KD17" s="29"/>
      <c r="KE17" s="29"/>
      <c r="KF17" s="29"/>
      <c r="KG17" s="29"/>
      <c r="KH17" s="29"/>
      <c r="KI17" s="29"/>
      <c r="KJ17" s="29"/>
      <c r="KK17" s="29"/>
      <c r="KL17" s="29"/>
      <c r="KM17" s="29"/>
      <c r="KN17" s="29"/>
      <c r="KO17" s="29"/>
      <c r="KP17" s="29"/>
      <c r="KQ17" s="29"/>
      <c r="KR17" s="29"/>
      <c r="KS17" s="29"/>
      <c r="KT17" s="29"/>
      <c r="KU17" s="29"/>
      <c r="KV17" s="29"/>
      <c r="KW17" s="29"/>
      <c r="KX17" s="29"/>
      <c r="KY17" s="29"/>
      <c r="KZ17" s="29"/>
      <c r="LA17" s="29"/>
      <c r="LB17" s="29"/>
      <c r="LC17" s="29"/>
      <c r="LD17" s="29"/>
      <c r="LE17" s="29"/>
      <c r="LF17" s="29"/>
      <c r="LG17" s="29"/>
      <c r="LH17" s="29"/>
      <c r="LI17" s="29"/>
      <c r="LJ17" s="29"/>
      <c r="LK17" s="29"/>
      <c r="LL17" s="29"/>
      <c r="LM17" s="29"/>
      <c r="LN17" s="29"/>
      <c r="LO17" s="29"/>
      <c r="LP17" s="29"/>
      <c r="LQ17" s="29"/>
      <c r="LR17" s="29"/>
      <c r="LS17" s="29"/>
      <c r="LT17" s="29"/>
      <c r="LU17" s="29"/>
      <c r="LV17" s="29"/>
      <c r="LW17" s="29"/>
      <c r="LX17" s="29"/>
      <c r="LY17" s="29"/>
      <c r="LZ17" s="29"/>
      <c r="MA17" s="29"/>
      <c r="MB17" s="29"/>
      <c r="MC17" s="29"/>
      <c r="MD17" s="29"/>
      <c r="ME17" s="29"/>
      <c r="MF17" s="29"/>
      <c r="MG17" s="29"/>
      <c r="MH17" s="29"/>
      <c r="MI17" s="29"/>
      <c r="MJ17" s="29"/>
      <c r="MK17" s="29"/>
      <c r="ML17" s="29"/>
      <c r="MM17" s="29"/>
      <c r="MN17" s="29"/>
      <c r="MO17" s="29"/>
      <c r="MP17" s="29"/>
      <c r="MQ17" s="29"/>
      <c r="MR17" s="29"/>
      <c r="MS17" s="29"/>
      <c r="MT17" s="29"/>
      <c r="MU17" s="29"/>
      <c r="MV17" s="29"/>
      <c r="MW17" s="29"/>
      <c r="MX17" s="29"/>
      <c r="MY17" s="29"/>
      <c r="MZ17" s="29"/>
      <c r="NA17" s="29"/>
      <c r="NB17" s="29"/>
      <c r="NC17" s="29"/>
      <c r="ND17" s="29"/>
      <c r="NE17" s="29"/>
      <c r="NF17" s="29"/>
      <c r="NG17" s="29"/>
      <c r="NH17" s="29"/>
      <c r="NI17" s="29"/>
      <c r="NJ17" s="29"/>
      <c r="NK17" s="29"/>
      <c r="NL17" s="29"/>
      <c r="NM17" s="29"/>
      <c r="NN17" s="29"/>
      <c r="NO17" s="29"/>
      <c r="NP17" s="29"/>
      <c r="NQ17" s="29"/>
      <c r="NR17" s="29"/>
      <c r="NS17" s="29"/>
      <c r="NT17" s="29"/>
      <c r="NU17" s="29"/>
      <c r="NV17" s="29"/>
      <c r="NW17" s="29"/>
      <c r="NX17" s="29"/>
      <c r="NY17" s="29"/>
      <c r="NZ17" s="29"/>
      <c r="OA17" s="29"/>
      <c r="OB17" s="29"/>
      <c r="OC17" s="29"/>
      <c r="OD17" s="29"/>
      <c r="OE17" s="29"/>
      <c r="OF17" s="29"/>
      <c r="OG17" s="29"/>
      <c r="OH17" s="29"/>
      <c r="OI17" s="29"/>
      <c r="OJ17" s="29"/>
      <c r="OK17" s="29"/>
      <c r="OL17" s="29"/>
      <c r="OM17" s="29"/>
      <c r="ON17" s="29"/>
      <c r="OO17" s="29"/>
      <c r="OP17" s="29"/>
      <c r="OQ17" s="29"/>
      <c r="OR17" s="29"/>
      <c r="OS17" s="29"/>
      <c r="OT17" s="29"/>
      <c r="OU17" s="29"/>
      <c r="OV17" s="29"/>
      <c r="OW17" s="29"/>
      <c r="OX17" s="29"/>
      <c r="OY17" s="29"/>
      <c r="OZ17" s="29"/>
      <c r="PA17" s="29"/>
      <c r="PB17" s="29"/>
      <c r="PC17" s="29"/>
      <c r="PD17" s="29"/>
      <c r="PE17" s="29"/>
      <c r="PF17" s="29"/>
      <c r="PG17" s="29"/>
      <c r="PH17" s="29"/>
      <c r="PI17" s="29"/>
      <c r="PJ17" s="29"/>
      <c r="PK17" s="29"/>
      <c r="PL17" s="29"/>
      <c r="PM17" s="29"/>
      <c r="PN17" s="29"/>
      <c r="PO17" s="29"/>
      <c r="PP17" s="29"/>
      <c r="PQ17" s="29"/>
      <c r="PR17" s="29"/>
      <c r="PS17" s="29"/>
      <c r="PT17" s="29"/>
      <c r="PU17" s="29"/>
      <c r="PV17" s="29"/>
      <c r="PW17" s="29"/>
      <c r="PX17" s="29"/>
      <c r="PY17" s="29"/>
      <c r="PZ17" s="29"/>
      <c r="QA17" s="29"/>
      <c r="QB17" s="29"/>
      <c r="QC17" s="29"/>
      <c r="QD17" s="29"/>
      <c r="QE17" s="29"/>
      <c r="QF17" s="29"/>
      <c r="QG17" s="29"/>
      <c r="QH17" s="29"/>
      <c r="QI17" s="29"/>
      <c r="QJ17" s="29"/>
      <c r="QK17" s="29"/>
      <c r="QL17" s="29"/>
      <c r="QM17" s="29"/>
      <c r="QN17" s="29"/>
      <c r="QO17" s="29"/>
      <c r="QP17" s="29"/>
      <c r="QQ17" s="29"/>
      <c r="QR17" s="29"/>
      <c r="QS17" s="29"/>
      <c r="QT17" s="29"/>
      <c r="QU17" s="29"/>
      <c r="QV17" s="29"/>
      <c r="QW17" s="29"/>
      <c r="QX17" s="29"/>
      <c r="QY17" s="29"/>
      <c r="QZ17" s="29"/>
      <c r="RA17" s="29"/>
      <c r="RB17" s="29"/>
      <c r="RC17" s="29"/>
      <c r="RD17" s="29"/>
      <c r="RE17" s="29"/>
      <c r="RF17" s="29"/>
      <c r="RG17" s="29"/>
      <c r="RH17" s="29"/>
      <c r="RI17" s="29"/>
      <c r="RJ17" s="29"/>
      <c r="RK17" s="29"/>
      <c r="RL17" s="29"/>
      <c r="RM17" s="29"/>
      <c r="RN17" s="29"/>
      <c r="RO17" s="29"/>
      <c r="RP17" s="29"/>
      <c r="RQ17" s="29"/>
      <c r="RR17" s="29"/>
      <c r="RS17" s="29"/>
      <c r="RT17" s="29"/>
      <c r="RU17" s="29"/>
      <c r="RV17" s="29"/>
      <c r="RW17" s="29"/>
      <c r="RX17" s="29"/>
      <c r="RY17" s="29"/>
      <c r="RZ17" s="29"/>
      <c r="SA17" s="29"/>
      <c r="SB17" s="29"/>
      <c r="SC17" s="29"/>
      <c r="SD17" s="29"/>
      <c r="SE17" s="29"/>
      <c r="SF17" s="29"/>
      <c r="SG17" s="29"/>
      <c r="SH17" s="29"/>
      <c r="SI17" s="29"/>
      <c r="SJ17" s="29"/>
      <c r="SK17" s="29"/>
      <c r="SL17" s="29"/>
      <c r="SM17" s="29"/>
      <c r="SN17" s="29"/>
      <c r="SO17" s="29"/>
      <c r="SP17" s="29"/>
      <c r="SQ17" s="29"/>
      <c r="SR17" s="29"/>
      <c r="SS17" s="29"/>
      <c r="ST17" s="29"/>
      <c r="SU17" s="29"/>
      <c r="SV17" s="29"/>
      <c r="SW17" s="29"/>
      <c r="SX17" s="29"/>
      <c r="SY17" s="29"/>
      <c r="SZ17" s="29"/>
      <c r="TA17" s="29"/>
      <c r="TB17" s="29"/>
      <c r="TC17" s="29"/>
      <c r="TD17" s="29"/>
      <c r="TE17" s="29"/>
      <c r="TF17" s="29"/>
      <c r="TG17" s="29"/>
      <c r="TH17" s="29"/>
      <c r="TI17" s="29"/>
      <c r="TJ17" s="29"/>
      <c r="TK17" s="29"/>
      <c r="TL17" s="29"/>
      <c r="TM17" s="29"/>
      <c r="TN17" s="29"/>
      <c r="TO17" s="29"/>
      <c r="TP17" s="29"/>
      <c r="TQ17" s="29"/>
      <c r="TR17" s="29"/>
      <c r="TS17" s="29"/>
      <c r="TT17" s="29"/>
      <c r="TU17" s="29"/>
      <c r="TV17" s="29"/>
      <c r="TW17" s="29"/>
      <c r="TX17" s="29"/>
      <c r="TY17" s="29"/>
      <c r="TZ17" s="29"/>
      <c r="UA17" s="29"/>
      <c r="UB17" s="29"/>
      <c r="UC17" s="29"/>
      <c r="UD17" s="29"/>
      <c r="UE17" s="29"/>
      <c r="UF17" s="29"/>
      <c r="UG17" s="29"/>
      <c r="UH17" s="29"/>
      <c r="UI17" s="29"/>
      <c r="UJ17" s="29"/>
      <c r="UK17" s="29"/>
      <c r="UL17" s="29"/>
      <c r="UM17" s="29"/>
      <c r="UN17" s="29"/>
      <c r="UO17" s="29"/>
      <c r="UP17" s="29"/>
      <c r="UQ17" s="29"/>
      <c r="UR17" s="29"/>
      <c r="US17" s="29"/>
      <c r="UT17" s="29"/>
      <c r="UU17" s="29"/>
      <c r="UV17" s="29"/>
      <c r="UW17" s="29"/>
      <c r="UX17" s="29"/>
      <c r="UY17" s="29"/>
      <c r="UZ17" s="29"/>
      <c r="VA17" s="29"/>
      <c r="VB17" s="29"/>
      <c r="VC17" s="29"/>
      <c r="VD17" s="29"/>
      <c r="VE17" s="29"/>
      <c r="VF17" s="29"/>
      <c r="VG17" s="29"/>
      <c r="VH17" s="29"/>
      <c r="VI17" s="29"/>
      <c r="VJ17" s="29"/>
      <c r="VK17" s="29"/>
      <c r="VL17" s="29"/>
      <c r="VM17" s="29"/>
      <c r="VN17" s="29"/>
      <c r="VO17" s="29"/>
      <c r="VP17" s="29"/>
      <c r="VQ17" s="29"/>
      <c r="VR17" s="29"/>
      <c r="VS17" s="29"/>
      <c r="VT17" s="29"/>
      <c r="VU17" s="29"/>
      <c r="VV17" s="29"/>
      <c r="VW17" s="29"/>
      <c r="VX17" s="29"/>
      <c r="VY17" s="29"/>
      <c r="VZ17" s="29"/>
      <c r="WA17" s="29"/>
      <c r="WB17" s="29"/>
      <c r="WC17" s="29"/>
      <c r="WD17" s="29"/>
      <c r="WE17" s="29"/>
      <c r="WF17" s="29"/>
      <c r="WG17" s="29"/>
      <c r="WH17" s="29"/>
      <c r="WI17" s="29"/>
      <c r="WJ17" s="29"/>
      <c r="WK17" s="29"/>
      <c r="WL17" s="29"/>
      <c r="WM17" s="29"/>
      <c r="WN17" s="29"/>
      <c r="WO17" s="29"/>
      <c r="WP17" s="29"/>
      <c r="WQ17" s="29"/>
      <c r="WR17" s="29"/>
      <c r="WS17" s="29"/>
      <c r="WT17" s="29"/>
      <c r="WU17" s="29"/>
      <c r="WV17" s="29"/>
      <c r="WW17" s="29"/>
      <c r="WX17" s="29"/>
      <c r="WY17" s="29"/>
      <c r="WZ17" s="29"/>
      <c r="XA17" s="29"/>
      <c r="XB17" s="29"/>
      <c r="XC17" s="29"/>
      <c r="XD17" s="29"/>
      <c r="XE17" s="29"/>
      <c r="XF17" s="29"/>
      <c r="XG17" s="29"/>
      <c r="XH17" s="29"/>
      <c r="XI17" s="29"/>
      <c r="XJ17" s="29"/>
      <c r="XK17" s="29"/>
      <c r="XL17" s="29"/>
      <c r="XM17" s="29"/>
      <c r="XN17" s="29"/>
      <c r="XO17" s="29"/>
      <c r="XP17" s="29"/>
      <c r="XQ17" s="29"/>
      <c r="XR17" s="29"/>
      <c r="XS17" s="29"/>
      <c r="XT17" s="29"/>
      <c r="XU17" s="29"/>
      <c r="XV17" s="29"/>
      <c r="XW17" s="29"/>
      <c r="XX17" s="29"/>
      <c r="XY17" s="29"/>
      <c r="XZ17" s="29"/>
      <c r="YA17" s="29"/>
      <c r="YB17" s="29"/>
      <c r="YC17" s="29"/>
      <c r="YD17" s="29"/>
      <c r="YE17" s="29"/>
      <c r="YF17" s="29"/>
      <c r="YG17" s="29"/>
      <c r="YH17" s="29"/>
      <c r="YI17" s="29"/>
      <c r="YJ17" s="29"/>
      <c r="YK17" s="29"/>
      <c r="YL17" s="29"/>
      <c r="YM17" s="29"/>
      <c r="YN17" s="29"/>
      <c r="YO17" s="29"/>
      <c r="YP17" s="29"/>
      <c r="YQ17" s="29"/>
      <c r="YR17" s="29"/>
      <c r="YS17" s="29"/>
      <c r="YT17" s="29"/>
      <c r="YU17" s="29"/>
      <c r="YV17" s="29"/>
      <c r="YW17" s="29"/>
      <c r="YX17" s="29"/>
      <c r="YY17" s="29"/>
      <c r="YZ17" s="29"/>
      <c r="ZA17" s="29"/>
      <c r="ZB17" s="29"/>
      <c r="ZC17" s="29"/>
      <c r="ZD17" s="29"/>
      <c r="ZE17" s="29"/>
      <c r="ZF17" s="29"/>
      <c r="ZG17" s="29"/>
      <c r="ZH17" s="29"/>
      <c r="ZI17" s="29"/>
      <c r="ZJ17" s="29"/>
      <c r="ZK17" s="29"/>
      <c r="ZL17" s="29"/>
      <c r="ZM17" s="29"/>
      <c r="ZN17" s="29"/>
      <c r="ZO17" s="29"/>
      <c r="ZP17" s="29"/>
      <c r="ZQ17" s="29"/>
      <c r="ZR17" s="29"/>
      <c r="ZS17" s="29"/>
      <c r="ZT17" s="29"/>
      <c r="ZU17" s="29"/>
      <c r="ZV17" s="29"/>
      <c r="ZW17" s="29"/>
      <c r="ZX17" s="29"/>
      <c r="ZY17" s="29"/>
      <c r="ZZ17" s="29"/>
      <c r="AAA17" s="29"/>
      <c r="AAB17" s="29"/>
      <c r="AAC17" s="29"/>
      <c r="AAD17" s="29"/>
      <c r="AAE17" s="29"/>
      <c r="AAF17" s="29"/>
      <c r="AAG17" s="29"/>
      <c r="AAH17" s="29"/>
      <c r="AAI17" s="29"/>
      <c r="AAJ17" s="29"/>
      <c r="AAK17" s="29"/>
      <c r="AAL17" s="29"/>
      <c r="AAM17" s="29"/>
      <c r="AAN17" s="29"/>
      <c r="AAO17" s="29"/>
      <c r="AAP17" s="29"/>
      <c r="AAQ17" s="29"/>
      <c r="AAR17" s="29"/>
      <c r="AAS17" s="29"/>
      <c r="AAT17" s="29"/>
      <c r="AAU17" s="29"/>
      <c r="AAV17" s="29"/>
      <c r="AAW17" s="29"/>
      <c r="AAX17" s="29"/>
      <c r="AAY17" s="29"/>
      <c r="AAZ17" s="29"/>
      <c r="ABA17" s="29"/>
      <c r="ABB17" s="29"/>
      <c r="ABC17" s="29"/>
      <c r="ABD17" s="29"/>
      <c r="ABE17" s="29"/>
      <c r="ABF17" s="29"/>
      <c r="ABG17" s="29"/>
      <c r="ABH17" s="29"/>
      <c r="ABI17" s="29"/>
      <c r="ABJ17" s="29"/>
      <c r="ABK17" s="29"/>
      <c r="ABL17" s="29"/>
      <c r="ABM17" s="29"/>
      <c r="ABN17" s="29"/>
      <c r="ABO17" s="29"/>
      <c r="ABP17" s="29"/>
      <c r="ABQ17" s="29"/>
      <c r="ABR17" s="29"/>
      <c r="ABS17" s="29"/>
      <c r="ABT17" s="29"/>
      <c r="ABU17" s="29"/>
      <c r="ABV17" s="29"/>
      <c r="ABW17" s="29"/>
      <c r="ABX17" s="29"/>
      <c r="ABY17" s="29"/>
      <c r="ABZ17" s="29"/>
      <c r="ACA17" s="29"/>
      <c r="ACB17" s="29"/>
      <c r="ACC17" s="29"/>
      <c r="ACD17" s="29"/>
      <c r="ACE17" s="29"/>
      <c r="ACF17" s="29"/>
      <c r="ACG17" s="29"/>
      <c r="ACH17" s="29"/>
      <c r="ACI17" s="29"/>
      <c r="ACJ17" s="29"/>
      <c r="ACK17" s="29"/>
      <c r="ACL17" s="29"/>
      <c r="ACM17" s="29"/>
      <c r="ACN17" s="29"/>
      <c r="ACO17" s="29"/>
      <c r="ACP17" s="29"/>
      <c r="ACQ17" s="29"/>
      <c r="ACR17" s="29"/>
      <c r="ACS17" s="29"/>
      <c r="ACT17" s="29"/>
      <c r="ACU17" s="29"/>
      <c r="ACV17" s="29"/>
      <c r="ACW17" s="29"/>
      <c r="ACX17" s="29"/>
      <c r="ACY17" s="29"/>
      <c r="ACZ17" s="29"/>
      <c r="ADA17" s="29"/>
      <c r="ADB17" s="29"/>
      <c r="ADC17" s="29"/>
      <c r="ADD17" s="29"/>
      <c r="ADE17" s="29"/>
      <c r="ADF17" s="29"/>
      <c r="ADG17" s="29"/>
      <c r="ADH17" s="29"/>
      <c r="ADI17" s="29"/>
      <c r="ADJ17" s="29"/>
      <c r="ADK17" s="29"/>
      <c r="ADL17" s="29"/>
      <c r="ADM17" s="29"/>
      <c r="ADN17" s="29"/>
      <c r="ADO17" s="29"/>
      <c r="ADP17" s="29"/>
      <c r="ADQ17" s="29"/>
      <c r="ADR17" s="29"/>
      <c r="ADS17" s="29"/>
      <c r="ADT17" s="29"/>
      <c r="ADU17" s="29"/>
      <c r="ADV17" s="29"/>
      <c r="ADW17" s="29"/>
      <c r="ADX17" s="29"/>
      <c r="ADY17" s="29"/>
      <c r="ADZ17" s="29"/>
      <c r="AEA17" s="29"/>
      <c r="AEB17" s="29"/>
      <c r="AEC17" s="29"/>
      <c r="AED17" s="29"/>
      <c r="AEE17" s="29"/>
      <c r="AEF17" s="29"/>
      <c r="AEG17" s="29"/>
      <c r="AEH17" s="29"/>
      <c r="AEI17" s="29"/>
      <c r="AEJ17" s="29"/>
      <c r="AEK17" s="29"/>
      <c r="AEL17" s="29"/>
      <c r="AEM17" s="29"/>
      <c r="AEN17" s="29"/>
      <c r="AEO17" s="29"/>
      <c r="AEP17" s="29"/>
      <c r="AEQ17" s="29"/>
      <c r="AER17" s="29"/>
      <c r="AES17" s="29"/>
      <c r="AET17" s="29"/>
      <c r="AEU17" s="29"/>
      <c r="AEV17" s="29"/>
      <c r="AEW17" s="29"/>
      <c r="AEX17" s="29"/>
      <c r="AEY17" s="29"/>
      <c r="AEZ17" s="29"/>
      <c r="AFA17" s="29"/>
      <c r="AFB17" s="29"/>
      <c r="AFC17" s="29"/>
      <c r="AFD17" s="29"/>
      <c r="AFE17" s="29"/>
      <c r="AFF17" s="29"/>
      <c r="AFG17" s="29"/>
      <c r="AFH17" s="29"/>
      <c r="AFI17" s="29"/>
      <c r="AFJ17" s="29"/>
      <c r="AFK17" s="29"/>
      <c r="AFL17" s="29"/>
      <c r="AFM17" s="29"/>
      <c r="AFN17" s="29"/>
      <c r="AFO17" s="29"/>
      <c r="AFP17" s="29"/>
      <c r="AFQ17" s="29"/>
      <c r="AFR17" s="29"/>
      <c r="AFS17" s="29"/>
      <c r="AFT17" s="29"/>
      <c r="AFU17" s="29"/>
      <c r="AFV17" s="29"/>
      <c r="AFW17" s="29"/>
      <c r="AFX17" s="29"/>
      <c r="AFY17" s="29"/>
      <c r="AFZ17" s="29"/>
      <c r="AGA17" s="29"/>
      <c r="AGB17" s="29"/>
      <c r="AGC17" s="29"/>
      <c r="AGD17" s="29"/>
      <c r="AGE17" s="29"/>
      <c r="AGF17" s="29"/>
      <c r="AGG17" s="29"/>
      <c r="AGH17" s="29"/>
      <c r="AGI17" s="29"/>
      <c r="AGJ17" s="29"/>
      <c r="AGK17" s="29"/>
      <c r="AGL17" s="29"/>
      <c r="AGM17" s="29"/>
      <c r="AGN17" s="29"/>
      <c r="AGO17" s="29"/>
      <c r="AGP17" s="29"/>
      <c r="AGQ17" s="29"/>
      <c r="AGR17" s="29"/>
      <c r="AGS17" s="29"/>
      <c r="AGT17" s="29"/>
      <c r="AGU17" s="29"/>
      <c r="AGV17" s="29"/>
      <c r="AGW17" s="29"/>
      <c r="AGX17" s="29"/>
      <c r="AGY17" s="29"/>
      <c r="AGZ17" s="29"/>
      <c r="AHA17" s="29"/>
      <c r="AHB17" s="29"/>
      <c r="AHC17" s="29"/>
      <c r="AHD17" s="29"/>
      <c r="AHE17" s="29"/>
      <c r="AHF17" s="29"/>
      <c r="AHG17" s="29"/>
      <c r="AHH17" s="29"/>
      <c r="AHI17" s="29"/>
      <c r="AHJ17" s="29"/>
      <c r="AHK17" s="29"/>
      <c r="AHL17" s="29"/>
      <c r="AHM17" s="29"/>
      <c r="AHN17" s="29"/>
      <c r="AHO17" s="29"/>
      <c r="AHP17" s="29"/>
      <c r="AHQ17" s="29"/>
      <c r="AHR17" s="29"/>
      <c r="AHS17" s="29"/>
      <c r="AHT17" s="29"/>
      <c r="AHU17" s="29"/>
      <c r="AHV17" s="29"/>
      <c r="AHW17" s="29"/>
      <c r="AHX17" s="29"/>
      <c r="AHY17" s="29"/>
      <c r="AHZ17" s="29"/>
      <c r="AIA17" s="29"/>
      <c r="AIB17" s="29"/>
      <c r="AIC17" s="29"/>
      <c r="AID17" s="29"/>
      <c r="AIE17" s="29"/>
      <c r="AIF17" s="29"/>
      <c r="AIG17" s="29"/>
      <c r="AIH17" s="29"/>
      <c r="AII17" s="29"/>
      <c r="AIJ17" s="29"/>
      <c r="AIK17" s="29"/>
      <c r="AIL17" s="29"/>
      <c r="AIM17" s="29"/>
      <c r="AIN17" s="29"/>
      <c r="AIO17" s="29"/>
      <c r="AIP17" s="29"/>
      <c r="AIQ17" s="29"/>
      <c r="AIR17" s="29"/>
      <c r="AIS17" s="29"/>
      <c r="AIT17" s="29"/>
      <c r="AIU17" s="29"/>
      <c r="AIV17" s="29"/>
      <c r="AIW17" s="29"/>
      <c r="AIX17" s="29"/>
      <c r="AIY17" s="29"/>
      <c r="AIZ17" s="29"/>
      <c r="AJA17" s="29"/>
      <c r="AJB17" s="29"/>
      <c r="AJC17" s="29"/>
      <c r="AJD17" s="29"/>
      <c r="AJE17" s="29"/>
      <c r="AJF17" s="29"/>
      <c r="AJG17" s="29"/>
      <c r="AJH17" s="29"/>
      <c r="AJI17" s="29"/>
      <c r="AJJ17" s="29"/>
      <c r="AJK17" s="29"/>
      <c r="AJL17" s="29"/>
      <c r="AJM17" s="29"/>
      <c r="AJN17" s="29"/>
      <c r="AJO17" s="29"/>
      <c r="AJP17" s="29"/>
      <c r="AJQ17" s="29"/>
      <c r="AJR17" s="29"/>
      <c r="AJS17" s="29"/>
      <c r="AJT17" s="29"/>
      <c r="AJU17" s="29"/>
      <c r="AJV17" s="29"/>
      <c r="AJW17" s="29"/>
      <c r="AJX17" s="29"/>
      <c r="AJY17" s="29"/>
      <c r="AJZ17" s="29"/>
      <c r="AKA17" s="29"/>
      <c r="AKB17" s="29"/>
      <c r="AKC17" s="29"/>
      <c r="AKD17" s="29"/>
      <c r="AKE17" s="29"/>
      <c r="AKF17" s="29"/>
      <c r="AKG17" s="29"/>
      <c r="AKH17" s="29"/>
      <c r="AKI17" s="29"/>
      <c r="AKJ17" s="29"/>
      <c r="AKK17" s="29"/>
      <c r="AKL17" s="29"/>
      <c r="AKM17" s="29"/>
      <c r="AKN17" s="29"/>
      <c r="AKO17" s="29"/>
      <c r="AKP17" s="29"/>
      <c r="AKQ17" s="29"/>
      <c r="AKR17" s="29"/>
      <c r="AKS17" s="29"/>
      <c r="AKT17" s="29"/>
      <c r="AKU17" s="29"/>
      <c r="AKV17" s="29"/>
      <c r="AKW17" s="29"/>
      <c r="AKX17" s="29"/>
      <c r="AKY17" s="29"/>
      <c r="AKZ17" s="29"/>
      <c r="ALA17" s="29"/>
      <c r="ALB17" s="29"/>
      <c r="ALC17" s="29"/>
      <c r="ALD17" s="29"/>
      <c r="ALE17" s="29"/>
      <c r="ALF17" s="29"/>
      <c r="ALG17" s="29"/>
      <c r="ALH17" s="29"/>
      <c r="ALI17" s="29"/>
      <c r="ALJ17" s="29"/>
      <c r="ALK17" s="29"/>
      <c r="ALL17" s="29"/>
      <c r="ALM17" s="29"/>
      <c r="ALN17" s="29"/>
      <c r="ALO17" s="29"/>
      <c r="ALP17" s="29"/>
      <c r="ALQ17" s="29"/>
      <c r="ALR17" s="29"/>
      <c r="ALS17" s="29"/>
      <c r="ALT17" s="29"/>
      <c r="ALU17" s="29"/>
      <c r="ALV17" s="29"/>
      <c r="ALW17" s="29"/>
      <c r="ALX17" s="29"/>
      <c r="ALY17" s="29"/>
      <c r="ALZ17" s="29"/>
      <c r="AMA17" s="29"/>
      <c r="AMB17" s="29"/>
      <c r="AMC17" s="29"/>
      <c r="AMD17" s="29"/>
      <c r="AME17" s="29"/>
      <c r="AMF17" s="29"/>
      <c r="AMG17" s="29"/>
      <c r="AMH17" s="29"/>
      <c r="AMI17" s="29"/>
      <c r="AMJ17" s="29"/>
      <c r="AMK17" s="29"/>
      <c r="AML17" s="29"/>
      <c r="AMM17" s="29"/>
      <c r="AMN17" s="29"/>
      <c r="AMO17" s="29"/>
      <c r="AMP17" s="29"/>
      <c r="AMQ17" s="29"/>
      <c r="AMR17" s="29"/>
      <c r="AMS17" s="29"/>
      <c r="AMT17" s="29"/>
      <c r="AMU17" s="29"/>
      <c r="AMV17" s="29"/>
      <c r="AMW17" s="29"/>
      <c r="AMX17" s="29"/>
      <c r="AMY17" s="29"/>
      <c r="AMZ17" s="29"/>
      <c r="ANA17" s="29"/>
      <c r="ANB17" s="29"/>
      <c r="ANC17" s="29"/>
      <c r="AND17" s="29"/>
      <c r="ANE17" s="29"/>
      <c r="ANF17" s="29"/>
      <c r="ANG17" s="29"/>
      <c r="ANH17" s="29"/>
      <c r="ANI17" s="29"/>
      <c r="ANJ17" s="29"/>
      <c r="ANK17" s="29"/>
      <c r="ANL17" s="29"/>
      <c r="ANM17" s="29"/>
      <c r="ANN17" s="29"/>
      <c r="ANO17" s="29"/>
      <c r="ANP17" s="29"/>
      <c r="ANQ17" s="29"/>
      <c r="ANR17" s="29"/>
      <c r="ANS17" s="29"/>
      <c r="ANT17" s="29"/>
      <c r="ANU17" s="29"/>
      <c r="ANV17" s="29"/>
      <c r="ANW17" s="29"/>
      <c r="ANX17" s="29"/>
      <c r="ANY17" s="29"/>
      <c r="ANZ17" s="29"/>
      <c r="AOA17" s="29"/>
      <c r="AOB17" s="29"/>
      <c r="AOC17" s="29"/>
      <c r="AOD17" s="29"/>
      <c r="AOE17" s="29"/>
      <c r="AOF17" s="29"/>
      <c r="AOG17" s="29"/>
      <c r="AOH17" s="29"/>
      <c r="AOI17" s="29"/>
      <c r="AOJ17" s="29"/>
      <c r="AOK17" s="29"/>
      <c r="AOL17" s="29"/>
      <c r="AOM17" s="29"/>
      <c r="AON17" s="29"/>
      <c r="AOO17" s="29"/>
      <c r="AOP17" s="29"/>
      <c r="AOQ17" s="29"/>
      <c r="AOR17" s="29"/>
      <c r="AOS17" s="29"/>
      <c r="AOT17" s="29"/>
      <c r="AOU17" s="29"/>
      <c r="AOV17" s="29"/>
      <c r="AOW17" s="29"/>
      <c r="AOX17" s="29"/>
      <c r="AOY17" s="29"/>
      <c r="AOZ17" s="29"/>
      <c r="APA17" s="29"/>
      <c r="APB17" s="29"/>
      <c r="APC17" s="29"/>
      <c r="APD17" s="29"/>
      <c r="APE17" s="29"/>
      <c r="APF17" s="29"/>
      <c r="APG17" s="29"/>
      <c r="APH17" s="29"/>
      <c r="API17" s="29"/>
      <c r="APJ17" s="29"/>
      <c r="APK17" s="29"/>
      <c r="APL17" s="29"/>
      <c r="APM17" s="29"/>
      <c r="APN17" s="29"/>
      <c r="APO17" s="29"/>
      <c r="APP17" s="29"/>
      <c r="APQ17" s="29"/>
      <c r="APR17" s="29"/>
      <c r="APS17" s="29"/>
      <c r="APT17" s="29"/>
      <c r="APU17" s="29"/>
      <c r="APV17" s="29"/>
      <c r="APW17" s="29"/>
      <c r="APX17" s="29"/>
      <c r="APY17" s="29"/>
      <c r="APZ17" s="29"/>
      <c r="AQA17" s="29"/>
      <c r="AQB17" s="29"/>
      <c r="AQC17" s="29"/>
      <c r="AQD17" s="29"/>
      <c r="AQE17" s="29"/>
      <c r="AQF17" s="29"/>
      <c r="AQG17" s="29"/>
      <c r="AQH17" s="29"/>
      <c r="AQI17" s="29"/>
      <c r="AQJ17" s="29"/>
      <c r="AQK17" s="29"/>
      <c r="AQL17" s="29"/>
      <c r="AQM17" s="29"/>
      <c r="AQN17" s="29"/>
      <c r="AQO17" s="29"/>
      <c r="AQP17" s="29"/>
      <c r="AQQ17" s="29"/>
      <c r="AQR17" s="29"/>
      <c r="AQS17" s="29"/>
      <c r="AQT17" s="29"/>
      <c r="AQU17" s="29"/>
      <c r="AQV17" s="29"/>
      <c r="AQW17" s="29"/>
      <c r="AQX17" s="29"/>
      <c r="AQY17" s="29"/>
      <c r="AQZ17" s="29"/>
      <c r="ARA17" s="29"/>
      <c r="ARB17" s="29"/>
      <c r="ARC17" s="29"/>
      <c r="ARD17" s="29"/>
      <c r="ARE17" s="29"/>
      <c r="ARF17" s="29"/>
      <c r="ARG17" s="29"/>
      <c r="ARH17" s="29"/>
      <c r="ARI17" s="29"/>
      <c r="ARJ17" s="29"/>
      <c r="ARK17" s="29"/>
      <c r="ARL17" s="29"/>
      <c r="ARM17" s="29"/>
      <c r="ARN17" s="29"/>
      <c r="ARO17" s="29"/>
      <c r="ARP17" s="29"/>
      <c r="ARQ17" s="29"/>
      <c r="ARR17" s="29"/>
      <c r="ARS17" s="29"/>
      <c r="ART17" s="29"/>
      <c r="ARU17" s="29"/>
      <c r="ARV17" s="29"/>
      <c r="ARW17" s="29"/>
      <c r="ARX17" s="29"/>
      <c r="ARY17" s="29"/>
      <c r="ARZ17" s="29"/>
      <c r="ASA17" s="29"/>
      <c r="ASB17" s="29"/>
      <c r="ASC17" s="29"/>
      <c r="ASD17" s="29"/>
      <c r="ASE17" s="29"/>
      <c r="ASF17" s="29"/>
      <c r="ASG17" s="29"/>
      <c r="ASH17" s="29"/>
      <c r="ASI17" s="29"/>
      <c r="ASJ17" s="29"/>
      <c r="ASK17" s="29"/>
      <c r="ASL17" s="29"/>
      <c r="ASM17" s="29"/>
      <c r="ASN17" s="29"/>
      <c r="ASO17" s="29"/>
      <c r="ASP17" s="29"/>
      <c r="ASQ17" s="29"/>
      <c r="ASR17" s="29"/>
      <c r="ASS17" s="29"/>
      <c r="AST17" s="29"/>
      <c r="ASU17" s="29"/>
      <c r="ASV17" s="29"/>
      <c r="ASW17" s="29"/>
      <c r="ASX17" s="29"/>
      <c r="ASY17" s="29"/>
      <c r="ASZ17" s="29"/>
      <c r="ATA17" s="29"/>
      <c r="ATB17" s="29"/>
      <c r="ATC17" s="29"/>
      <c r="ATD17" s="29"/>
      <c r="ATE17" s="29"/>
      <c r="ATF17" s="29"/>
      <c r="ATG17" s="29"/>
      <c r="ATH17" s="29"/>
      <c r="ATI17" s="29"/>
      <c r="ATJ17" s="29"/>
      <c r="ATK17" s="29"/>
      <c r="ATL17" s="29"/>
      <c r="ATM17" s="29"/>
      <c r="ATN17" s="29"/>
      <c r="ATO17" s="29"/>
      <c r="ATP17" s="29"/>
      <c r="ATQ17" s="29"/>
      <c r="ATR17" s="29"/>
      <c r="ATS17" s="29"/>
      <c r="ATT17" s="29"/>
      <c r="ATU17" s="29"/>
      <c r="ATV17" s="29"/>
      <c r="ATW17" s="29"/>
      <c r="ATX17" s="29"/>
      <c r="ATY17" s="29"/>
      <c r="ATZ17" s="29"/>
      <c r="AUA17" s="29"/>
      <c r="AUB17" s="29"/>
      <c r="AUC17" s="29"/>
      <c r="AUD17" s="29"/>
      <c r="AUE17" s="29"/>
      <c r="AUF17" s="29"/>
      <c r="AUG17" s="29"/>
      <c r="AUH17" s="29"/>
      <c r="AUI17" s="29"/>
      <c r="AUJ17" s="29"/>
      <c r="AUK17" s="29"/>
      <c r="AUL17" s="29"/>
      <c r="AUM17" s="29"/>
      <c r="AUN17" s="29"/>
      <c r="AUO17" s="29"/>
      <c r="AUP17" s="29"/>
      <c r="AUQ17" s="29"/>
      <c r="AUR17" s="29"/>
      <c r="AUS17" s="29"/>
      <c r="AUT17" s="29"/>
      <c r="AUU17" s="29"/>
      <c r="AUV17" s="29"/>
      <c r="AUW17" s="29"/>
      <c r="AUX17" s="29"/>
      <c r="AUY17" s="29"/>
      <c r="AUZ17" s="29"/>
      <c r="AVA17" s="29"/>
      <c r="AVB17" s="29"/>
      <c r="AVC17" s="29"/>
      <c r="AVD17" s="29"/>
      <c r="AVE17" s="29"/>
      <c r="AVF17" s="29"/>
      <c r="AVG17" s="29"/>
      <c r="AVH17" s="29"/>
      <c r="AVI17" s="29"/>
      <c r="AVJ17" s="29"/>
      <c r="AVK17" s="29"/>
      <c r="AVL17" s="29"/>
      <c r="AVM17" s="29"/>
      <c r="AVN17" s="29"/>
      <c r="AVO17" s="29"/>
      <c r="AVP17" s="29"/>
      <c r="AVQ17" s="29"/>
      <c r="AVR17" s="29"/>
      <c r="AVS17" s="29"/>
      <c r="AVT17" s="29"/>
      <c r="AVU17" s="29"/>
      <c r="AVV17" s="29"/>
      <c r="AVW17" s="29"/>
      <c r="AVX17" s="29"/>
      <c r="AVY17" s="29"/>
      <c r="AVZ17" s="29"/>
      <c r="AWA17" s="29"/>
      <c r="AWB17" s="29"/>
      <c r="AWC17" s="29"/>
      <c r="AWD17" s="29"/>
      <c r="AWE17" s="29"/>
      <c r="AWF17" s="29"/>
      <c r="AWG17" s="29"/>
      <c r="AWH17" s="29"/>
      <c r="AWI17" s="29"/>
      <c r="AWJ17" s="29"/>
      <c r="AWK17" s="29"/>
      <c r="AWL17" s="29"/>
      <c r="AWM17" s="29"/>
      <c r="AWN17" s="29"/>
      <c r="AWO17" s="29"/>
      <c r="AWP17" s="29"/>
      <c r="AWQ17" s="29"/>
      <c r="AWR17" s="29"/>
      <c r="AWS17" s="29"/>
      <c r="AWT17" s="29"/>
      <c r="AWU17" s="29"/>
      <c r="AWV17" s="29"/>
      <c r="AWW17" s="29"/>
      <c r="AWX17" s="29"/>
      <c r="AWY17" s="29"/>
      <c r="AWZ17" s="29"/>
      <c r="AXA17" s="29"/>
      <c r="AXB17" s="29"/>
      <c r="AXC17" s="29"/>
      <c r="AXD17" s="29"/>
      <c r="AXE17" s="29"/>
      <c r="AXF17" s="29"/>
      <c r="AXG17" s="29"/>
      <c r="AXH17" s="29"/>
      <c r="AXI17" s="29"/>
      <c r="AXJ17" s="29"/>
      <c r="AXK17" s="29"/>
      <c r="AXL17" s="29"/>
      <c r="AXM17" s="29"/>
      <c r="AXN17" s="29"/>
      <c r="AXO17" s="29"/>
      <c r="AXP17" s="29"/>
      <c r="AXQ17" s="29"/>
      <c r="AXR17" s="29"/>
      <c r="AXS17" s="29"/>
      <c r="AXT17" s="29"/>
      <c r="AXU17" s="29"/>
      <c r="AXV17" s="29"/>
      <c r="AXW17" s="29"/>
      <c r="AXX17" s="29"/>
      <c r="AXY17" s="29"/>
      <c r="AXZ17" s="29"/>
      <c r="AYA17" s="29"/>
      <c r="AYB17" s="29"/>
      <c r="AYC17" s="29"/>
      <c r="AYD17" s="29"/>
      <c r="AYE17" s="29"/>
      <c r="AYF17" s="29"/>
      <c r="AYG17" s="29"/>
      <c r="AYH17" s="29"/>
      <c r="AYI17" s="29"/>
      <c r="AYJ17" s="29"/>
      <c r="AYK17" s="29"/>
      <c r="AYL17" s="29"/>
      <c r="AYM17" s="29"/>
      <c r="AYN17" s="29"/>
      <c r="AYO17" s="29"/>
      <c r="AYP17" s="29"/>
      <c r="AYQ17" s="29"/>
      <c r="AYR17" s="29"/>
      <c r="AYS17" s="29"/>
      <c r="AYT17" s="29"/>
      <c r="AYU17" s="29"/>
      <c r="AYV17" s="29"/>
      <c r="AYW17" s="29"/>
      <c r="AYX17" s="29"/>
      <c r="AYY17" s="29"/>
      <c r="AYZ17" s="29"/>
      <c r="AZA17" s="29"/>
      <c r="AZB17" s="29"/>
      <c r="AZC17" s="29"/>
      <c r="AZD17" s="29"/>
      <c r="AZE17" s="29"/>
      <c r="AZF17" s="29"/>
      <c r="AZG17" s="29"/>
      <c r="AZH17" s="29"/>
      <c r="AZI17" s="29"/>
      <c r="AZJ17" s="29"/>
      <c r="AZK17" s="29"/>
      <c r="AZL17" s="29"/>
      <c r="AZM17" s="29"/>
      <c r="AZN17" s="29"/>
      <c r="AZO17" s="29"/>
      <c r="AZP17" s="29"/>
      <c r="AZQ17" s="29"/>
      <c r="AZR17" s="29"/>
      <c r="AZS17" s="29"/>
      <c r="AZT17" s="29"/>
      <c r="AZU17" s="29"/>
      <c r="AZV17" s="29"/>
      <c r="AZW17" s="29"/>
      <c r="AZX17" s="29"/>
      <c r="AZY17" s="29"/>
      <c r="AZZ17" s="29"/>
      <c r="BAA17" s="29"/>
      <c r="BAB17" s="29"/>
      <c r="BAC17" s="29"/>
      <c r="BAD17" s="29"/>
      <c r="BAE17" s="29"/>
      <c r="BAF17" s="29"/>
      <c r="BAG17" s="29"/>
      <c r="BAH17" s="29"/>
      <c r="BAI17" s="29"/>
      <c r="BAJ17" s="29"/>
      <c r="BAK17" s="29"/>
      <c r="BAL17" s="29"/>
      <c r="BAM17" s="29"/>
      <c r="BAN17" s="29"/>
      <c r="BAO17" s="29"/>
      <c r="BAP17" s="29"/>
      <c r="BAQ17" s="29"/>
      <c r="BAR17" s="29"/>
      <c r="BAS17" s="29"/>
      <c r="BAT17" s="29"/>
      <c r="BAU17" s="29"/>
      <c r="BAV17" s="29"/>
      <c r="BAW17" s="29"/>
      <c r="BAX17" s="29"/>
      <c r="BAY17" s="29"/>
      <c r="BAZ17" s="29"/>
      <c r="BBA17" s="29"/>
      <c r="BBB17" s="29"/>
      <c r="BBC17" s="29"/>
      <c r="BBD17" s="29"/>
      <c r="BBE17" s="29"/>
      <c r="BBF17" s="29"/>
      <c r="BBG17" s="29"/>
      <c r="BBH17" s="29"/>
      <c r="BBI17" s="29"/>
      <c r="BBJ17" s="29"/>
      <c r="BBK17" s="29"/>
      <c r="BBL17" s="29"/>
      <c r="BBM17" s="29"/>
      <c r="BBN17" s="29"/>
      <c r="BBO17" s="29"/>
      <c r="BBP17" s="29"/>
      <c r="BBQ17" s="29"/>
    </row>
    <row r="18" spans="1:1421" ht="293.25" x14ac:dyDescent="0.25">
      <c r="A18" s="34">
        <v>8</v>
      </c>
      <c r="B18" s="34" t="s">
        <v>9</v>
      </c>
      <c r="C18" s="31" t="s">
        <v>113</v>
      </c>
      <c r="D18" s="35" t="s">
        <v>112</v>
      </c>
      <c r="E18" s="35">
        <v>2</v>
      </c>
      <c r="F18" s="11" t="s">
        <v>104</v>
      </c>
      <c r="G18" s="11" t="s">
        <v>103</v>
      </c>
      <c r="H18" s="8">
        <v>300120</v>
      </c>
      <c r="I18" s="36" t="s">
        <v>108</v>
      </c>
      <c r="J18" s="35" t="s">
        <v>105</v>
      </c>
      <c r="K18" s="35" t="s">
        <v>106</v>
      </c>
      <c r="L18" s="9">
        <v>5573540.9199999999</v>
      </c>
      <c r="M18" s="9">
        <v>5579011.9800000004</v>
      </c>
      <c r="N18" s="9">
        <v>4735765.95</v>
      </c>
      <c r="O18" s="9">
        <v>724293.63</v>
      </c>
      <c r="P18" s="9">
        <v>113481.34</v>
      </c>
      <c r="Q18" s="37">
        <v>85</v>
      </c>
      <c r="R18" s="37" t="s">
        <v>107</v>
      </c>
      <c r="S18" s="37" t="s">
        <v>64</v>
      </c>
      <c r="T18" s="28" t="s">
        <v>390</v>
      </c>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c r="IU18" s="29"/>
      <c r="IV18" s="29"/>
      <c r="IW18" s="29"/>
      <c r="IX18" s="29"/>
      <c r="IY18" s="29"/>
      <c r="IZ18" s="29"/>
      <c r="JA18" s="29"/>
      <c r="JB18" s="29"/>
      <c r="JC18" s="29"/>
      <c r="JD18" s="29"/>
      <c r="JE18" s="29"/>
      <c r="JF18" s="29"/>
      <c r="JG18" s="29"/>
      <c r="JH18" s="29"/>
      <c r="JI18" s="29"/>
      <c r="JJ18" s="29"/>
      <c r="JK18" s="29"/>
      <c r="JL18" s="29"/>
      <c r="JM18" s="29"/>
      <c r="JN18" s="29"/>
      <c r="JO18" s="29"/>
      <c r="JP18" s="29"/>
      <c r="JQ18" s="29"/>
      <c r="JR18" s="29"/>
      <c r="JS18" s="29"/>
      <c r="JT18" s="29"/>
      <c r="JU18" s="29"/>
      <c r="JV18" s="29"/>
      <c r="JW18" s="29"/>
      <c r="JX18" s="29"/>
      <c r="JY18" s="29"/>
      <c r="JZ18" s="29"/>
      <c r="KA18" s="29"/>
      <c r="KB18" s="29"/>
      <c r="KC18" s="29"/>
      <c r="KD18" s="29"/>
      <c r="KE18" s="29"/>
      <c r="KF18" s="29"/>
      <c r="KG18" s="29"/>
      <c r="KH18" s="29"/>
      <c r="KI18" s="29"/>
      <c r="KJ18" s="29"/>
      <c r="KK18" s="29"/>
      <c r="KL18" s="29"/>
      <c r="KM18" s="29"/>
      <c r="KN18" s="29"/>
      <c r="KO18" s="29"/>
      <c r="KP18" s="29"/>
      <c r="KQ18" s="29"/>
      <c r="KR18" s="29"/>
      <c r="KS18" s="29"/>
      <c r="KT18" s="29"/>
      <c r="KU18" s="29"/>
      <c r="KV18" s="29"/>
      <c r="KW18" s="29"/>
      <c r="KX18" s="29"/>
      <c r="KY18" s="29"/>
      <c r="KZ18" s="29"/>
      <c r="LA18" s="29"/>
      <c r="LB18" s="29"/>
      <c r="LC18" s="29"/>
      <c r="LD18" s="29"/>
      <c r="LE18" s="29"/>
      <c r="LF18" s="29"/>
      <c r="LG18" s="29"/>
      <c r="LH18" s="29"/>
      <c r="LI18" s="29"/>
      <c r="LJ18" s="29"/>
      <c r="LK18" s="29"/>
      <c r="LL18" s="29"/>
      <c r="LM18" s="29"/>
      <c r="LN18" s="29"/>
      <c r="LO18" s="29"/>
      <c r="LP18" s="29"/>
      <c r="LQ18" s="29"/>
      <c r="LR18" s="29"/>
      <c r="LS18" s="29"/>
      <c r="LT18" s="29"/>
      <c r="LU18" s="29"/>
      <c r="LV18" s="29"/>
      <c r="LW18" s="29"/>
      <c r="LX18" s="29"/>
      <c r="LY18" s="29"/>
      <c r="LZ18" s="29"/>
      <c r="MA18" s="29"/>
      <c r="MB18" s="29"/>
      <c r="MC18" s="29"/>
      <c r="MD18" s="29"/>
      <c r="ME18" s="29"/>
      <c r="MF18" s="29"/>
      <c r="MG18" s="29"/>
      <c r="MH18" s="29"/>
      <c r="MI18" s="29"/>
      <c r="MJ18" s="29"/>
      <c r="MK18" s="29"/>
      <c r="ML18" s="29"/>
      <c r="MM18" s="29"/>
      <c r="MN18" s="29"/>
      <c r="MO18" s="29"/>
      <c r="MP18" s="29"/>
      <c r="MQ18" s="29"/>
      <c r="MR18" s="29"/>
      <c r="MS18" s="29"/>
      <c r="MT18" s="29"/>
      <c r="MU18" s="29"/>
      <c r="MV18" s="29"/>
      <c r="MW18" s="29"/>
      <c r="MX18" s="29"/>
      <c r="MY18" s="29"/>
      <c r="MZ18" s="29"/>
      <c r="NA18" s="29"/>
      <c r="NB18" s="29"/>
      <c r="NC18" s="29"/>
      <c r="ND18" s="29"/>
      <c r="NE18" s="29"/>
      <c r="NF18" s="29"/>
      <c r="NG18" s="29"/>
      <c r="NH18" s="29"/>
      <c r="NI18" s="29"/>
      <c r="NJ18" s="29"/>
      <c r="NK18" s="29"/>
      <c r="NL18" s="29"/>
      <c r="NM18" s="29"/>
      <c r="NN18" s="29"/>
      <c r="NO18" s="29"/>
      <c r="NP18" s="29"/>
      <c r="NQ18" s="29"/>
      <c r="NR18" s="29"/>
      <c r="NS18" s="29"/>
      <c r="NT18" s="29"/>
      <c r="NU18" s="29"/>
      <c r="NV18" s="29"/>
      <c r="NW18" s="29"/>
      <c r="NX18" s="29"/>
      <c r="NY18" s="29"/>
      <c r="NZ18" s="29"/>
      <c r="OA18" s="29"/>
      <c r="OB18" s="29"/>
      <c r="OC18" s="29"/>
      <c r="OD18" s="29"/>
      <c r="OE18" s="29"/>
      <c r="OF18" s="29"/>
      <c r="OG18" s="29"/>
      <c r="OH18" s="29"/>
      <c r="OI18" s="29"/>
      <c r="OJ18" s="29"/>
      <c r="OK18" s="29"/>
      <c r="OL18" s="29"/>
      <c r="OM18" s="29"/>
      <c r="ON18" s="29"/>
      <c r="OO18" s="29"/>
      <c r="OP18" s="29"/>
      <c r="OQ18" s="29"/>
      <c r="OR18" s="29"/>
      <c r="OS18" s="29"/>
      <c r="OT18" s="29"/>
      <c r="OU18" s="29"/>
      <c r="OV18" s="29"/>
      <c r="OW18" s="29"/>
      <c r="OX18" s="29"/>
      <c r="OY18" s="29"/>
      <c r="OZ18" s="29"/>
      <c r="PA18" s="29"/>
      <c r="PB18" s="29"/>
      <c r="PC18" s="29"/>
      <c r="PD18" s="29"/>
      <c r="PE18" s="29"/>
      <c r="PF18" s="29"/>
      <c r="PG18" s="29"/>
      <c r="PH18" s="29"/>
      <c r="PI18" s="29"/>
      <c r="PJ18" s="29"/>
      <c r="PK18" s="29"/>
      <c r="PL18" s="29"/>
      <c r="PM18" s="29"/>
      <c r="PN18" s="29"/>
      <c r="PO18" s="29"/>
      <c r="PP18" s="29"/>
      <c r="PQ18" s="29"/>
      <c r="PR18" s="29"/>
      <c r="PS18" s="29"/>
      <c r="PT18" s="29"/>
      <c r="PU18" s="29"/>
      <c r="PV18" s="29"/>
      <c r="PW18" s="29"/>
      <c r="PX18" s="29"/>
      <c r="PY18" s="29"/>
      <c r="PZ18" s="29"/>
      <c r="QA18" s="29"/>
      <c r="QB18" s="29"/>
      <c r="QC18" s="29"/>
      <c r="QD18" s="29"/>
      <c r="QE18" s="29"/>
      <c r="QF18" s="29"/>
      <c r="QG18" s="29"/>
      <c r="QH18" s="29"/>
      <c r="QI18" s="29"/>
      <c r="QJ18" s="29"/>
      <c r="QK18" s="29"/>
      <c r="QL18" s="29"/>
      <c r="QM18" s="29"/>
      <c r="QN18" s="29"/>
      <c r="QO18" s="29"/>
      <c r="QP18" s="29"/>
      <c r="QQ18" s="29"/>
      <c r="QR18" s="29"/>
      <c r="QS18" s="29"/>
      <c r="QT18" s="29"/>
      <c r="QU18" s="29"/>
      <c r="QV18" s="29"/>
      <c r="QW18" s="29"/>
      <c r="QX18" s="29"/>
      <c r="QY18" s="29"/>
      <c r="QZ18" s="29"/>
      <c r="RA18" s="29"/>
      <c r="RB18" s="29"/>
      <c r="RC18" s="29"/>
      <c r="RD18" s="29"/>
      <c r="RE18" s="29"/>
      <c r="RF18" s="29"/>
      <c r="RG18" s="29"/>
      <c r="RH18" s="29"/>
      <c r="RI18" s="29"/>
      <c r="RJ18" s="29"/>
      <c r="RK18" s="29"/>
      <c r="RL18" s="29"/>
      <c r="RM18" s="29"/>
      <c r="RN18" s="29"/>
      <c r="RO18" s="29"/>
      <c r="RP18" s="29"/>
      <c r="RQ18" s="29"/>
      <c r="RR18" s="29"/>
      <c r="RS18" s="29"/>
      <c r="RT18" s="29"/>
      <c r="RU18" s="29"/>
      <c r="RV18" s="29"/>
      <c r="RW18" s="29"/>
      <c r="RX18" s="29"/>
      <c r="RY18" s="29"/>
      <c r="RZ18" s="29"/>
      <c r="SA18" s="29"/>
      <c r="SB18" s="29"/>
      <c r="SC18" s="29"/>
      <c r="SD18" s="29"/>
      <c r="SE18" s="29"/>
      <c r="SF18" s="29"/>
      <c r="SG18" s="29"/>
      <c r="SH18" s="29"/>
      <c r="SI18" s="29"/>
      <c r="SJ18" s="29"/>
      <c r="SK18" s="29"/>
      <c r="SL18" s="29"/>
      <c r="SM18" s="29"/>
      <c r="SN18" s="29"/>
      <c r="SO18" s="29"/>
      <c r="SP18" s="29"/>
      <c r="SQ18" s="29"/>
      <c r="SR18" s="29"/>
      <c r="SS18" s="29"/>
      <c r="ST18" s="29"/>
      <c r="SU18" s="29"/>
      <c r="SV18" s="29"/>
      <c r="SW18" s="29"/>
      <c r="SX18" s="29"/>
      <c r="SY18" s="29"/>
      <c r="SZ18" s="29"/>
      <c r="TA18" s="29"/>
      <c r="TB18" s="29"/>
      <c r="TC18" s="29"/>
      <c r="TD18" s="29"/>
      <c r="TE18" s="29"/>
      <c r="TF18" s="29"/>
      <c r="TG18" s="29"/>
      <c r="TH18" s="29"/>
      <c r="TI18" s="29"/>
      <c r="TJ18" s="29"/>
      <c r="TK18" s="29"/>
      <c r="TL18" s="29"/>
      <c r="TM18" s="29"/>
      <c r="TN18" s="29"/>
      <c r="TO18" s="29"/>
      <c r="TP18" s="29"/>
      <c r="TQ18" s="29"/>
      <c r="TR18" s="29"/>
      <c r="TS18" s="29"/>
      <c r="TT18" s="29"/>
      <c r="TU18" s="29"/>
      <c r="TV18" s="29"/>
      <c r="TW18" s="29"/>
      <c r="TX18" s="29"/>
      <c r="TY18" s="29"/>
      <c r="TZ18" s="29"/>
      <c r="UA18" s="29"/>
      <c r="UB18" s="29"/>
      <c r="UC18" s="29"/>
      <c r="UD18" s="29"/>
      <c r="UE18" s="29"/>
      <c r="UF18" s="29"/>
      <c r="UG18" s="29"/>
      <c r="UH18" s="29"/>
      <c r="UI18" s="29"/>
      <c r="UJ18" s="29"/>
      <c r="UK18" s="29"/>
      <c r="UL18" s="29"/>
      <c r="UM18" s="29"/>
      <c r="UN18" s="29"/>
      <c r="UO18" s="29"/>
      <c r="UP18" s="29"/>
      <c r="UQ18" s="29"/>
      <c r="UR18" s="29"/>
      <c r="US18" s="29"/>
      <c r="UT18" s="29"/>
      <c r="UU18" s="29"/>
      <c r="UV18" s="29"/>
      <c r="UW18" s="29"/>
      <c r="UX18" s="29"/>
      <c r="UY18" s="29"/>
      <c r="UZ18" s="29"/>
      <c r="VA18" s="29"/>
      <c r="VB18" s="29"/>
      <c r="VC18" s="29"/>
      <c r="VD18" s="29"/>
      <c r="VE18" s="29"/>
      <c r="VF18" s="29"/>
      <c r="VG18" s="29"/>
      <c r="VH18" s="29"/>
      <c r="VI18" s="29"/>
      <c r="VJ18" s="29"/>
      <c r="VK18" s="29"/>
      <c r="VL18" s="29"/>
      <c r="VM18" s="29"/>
      <c r="VN18" s="29"/>
      <c r="VO18" s="29"/>
      <c r="VP18" s="29"/>
      <c r="VQ18" s="29"/>
      <c r="VR18" s="29"/>
      <c r="VS18" s="29"/>
      <c r="VT18" s="29"/>
      <c r="VU18" s="29"/>
      <c r="VV18" s="29"/>
      <c r="VW18" s="29"/>
      <c r="VX18" s="29"/>
      <c r="VY18" s="29"/>
      <c r="VZ18" s="29"/>
      <c r="WA18" s="29"/>
      <c r="WB18" s="29"/>
      <c r="WC18" s="29"/>
      <c r="WD18" s="29"/>
      <c r="WE18" s="29"/>
      <c r="WF18" s="29"/>
      <c r="WG18" s="29"/>
      <c r="WH18" s="29"/>
      <c r="WI18" s="29"/>
      <c r="WJ18" s="29"/>
      <c r="WK18" s="29"/>
      <c r="WL18" s="29"/>
      <c r="WM18" s="29"/>
      <c r="WN18" s="29"/>
      <c r="WO18" s="29"/>
      <c r="WP18" s="29"/>
      <c r="WQ18" s="29"/>
      <c r="WR18" s="29"/>
      <c r="WS18" s="29"/>
      <c r="WT18" s="29"/>
      <c r="WU18" s="29"/>
      <c r="WV18" s="29"/>
      <c r="WW18" s="29"/>
      <c r="WX18" s="29"/>
      <c r="WY18" s="29"/>
      <c r="WZ18" s="29"/>
      <c r="XA18" s="29"/>
      <c r="XB18" s="29"/>
      <c r="XC18" s="29"/>
      <c r="XD18" s="29"/>
      <c r="XE18" s="29"/>
      <c r="XF18" s="29"/>
      <c r="XG18" s="29"/>
      <c r="XH18" s="29"/>
      <c r="XI18" s="29"/>
      <c r="XJ18" s="29"/>
      <c r="XK18" s="29"/>
      <c r="XL18" s="29"/>
      <c r="XM18" s="29"/>
      <c r="XN18" s="29"/>
      <c r="XO18" s="29"/>
      <c r="XP18" s="29"/>
      <c r="XQ18" s="29"/>
      <c r="XR18" s="29"/>
      <c r="XS18" s="29"/>
      <c r="XT18" s="29"/>
      <c r="XU18" s="29"/>
      <c r="XV18" s="29"/>
      <c r="XW18" s="29"/>
      <c r="XX18" s="29"/>
      <c r="XY18" s="29"/>
      <c r="XZ18" s="29"/>
      <c r="YA18" s="29"/>
      <c r="YB18" s="29"/>
      <c r="YC18" s="29"/>
      <c r="YD18" s="29"/>
      <c r="YE18" s="29"/>
      <c r="YF18" s="29"/>
      <c r="YG18" s="29"/>
      <c r="YH18" s="29"/>
      <c r="YI18" s="29"/>
      <c r="YJ18" s="29"/>
      <c r="YK18" s="29"/>
      <c r="YL18" s="29"/>
      <c r="YM18" s="29"/>
      <c r="YN18" s="29"/>
      <c r="YO18" s="29"/>
      <c r="YP18" s="29"/>
      <c r="YQ18" s="29"/>
      <c r="YR18" s="29"/>
      <c r="YS18" s="29"/>
      <c r="YT18" s="29"/>
      <c r="YU18" s="29"/>
      <c r="YV18" s="29"/>
      <c r="YW18" s="29"/>
      <c r="YX18" s="29"/>
      <c r="YY18" s="29"/>
      <c r="YZ18" s="29"/>
      <c r="ZA18" s="29"/>
      <c r="ZB18" s="29"/>
      <c r="ZC18" s="29"/>
      <c r="ZD18" s="29"/>
      <c r="ZE18" s="29"/>
      <c r="ZF18" s="29"/>
      <c r="ZG18" s="29"/>
      <c r="ZH18" s="29"/>
      <c r="ZI18" s="29"/>
      <c r="ZJ18" s="29"/>
      <c r="ZK18" s="29"/>
      <c r="ZL18" s="29"/>
      <c r="ZM18" s="29"/>
      <c r="ZN18" s="29"/>
      <c r="ZO18" s="29"/>
      <c r="ZP18" s="29"/>
      <c r="ZQ18" s="29"/>
      <c r="ZR18" s="29"/>
      <c r="ZS18" s="29"/>
      <c r="ZT18" s="29"/>
      <c r="ZU18" s="29"/>
      <c r="ZV18" s="29"/>
      <c r="ZW18" s="29"/>
      <c r="ZX18" s="29"/>
      <c r="ZY18" s="29"/>
      <c r="ZZ18" s="29"/>
      <c r="AAA18" s="29"/>
      <c r="AAB18" s="29"/>
      <c r="AAC18" s="29"/>
      <c r="AAD18" s="29"/>
      <c r="AAE18" s="29"/>
      <c r="AAF18" s="29"/>
      <c r="AAG18" s="29"/>
      <c r="AAH18" s="29"/>
      <c r="AAI18" s="29"/>
      <c r="AAJ18" s="29"/>
      <c r="AAK18" s="29"/>
      <c r="AAL18" s="29"/>
      <c r="AAM18" s="29"/>
      <c r="AAN18" s="29"/>
      <c r="AAO18" s="29"/>
      <c r="AAP18" s="29"/>
      <c r="AAQ18" s="29"/>
      <c r="AAR18" s="29"/>
      <c r="AAS18" s="29"/>
      <c r="AAT18" s="29"/>
      <c r="AAU18" s="29"/>
      <c r="AAV18" s="29"/>
      <c r="AAW18" s="29"/>
      <c r="AAX18" s="29"/>
      <c r="AAY18" s="29"/>
      <c r="AAZ18" s="29"/>
      <c r="ABA18" s="29"/>
      <c r="ABB18" s="29"/>
      <c r="ABC18" s="29"/>
      <c r="ABD18" s="29"/>
      <c r="ABE18" s="29"/>
      <c r="ABF18" s="29"/>
      <c r="ABG18" s="29"/>
      <c r="ABH18" s="29"/>
      <c r="ABI18" s="29"/>
      <c r="ABJ18" s="29"/>
      <c r="ABK18" s="29"/>
      <c r="ABL18" s="29"/>
      <c r="ABM18" s="29"/>
      <c r="ABN18" s="29"/>
      <c r="ABO18" s="29"/>
      <c r="ABP18" s="29"/>
      <c r="ABQ18" s="29"/>
      <c r="ABR18" s="29"/>
      <c r="ABS18" s="29"/>
      <c r="ABT18" s="29"/>
      <c r="ABU18" s="29"/>
      <c r="ABV18" s="29"/>
      <c r="ABW18" s="29"/>
      <c r="ABX18" s="29"/>
      <c r="ABY18" s="29"/>
      <c r="ABZ18" s="29"/>
      <c r="ACA18" s="29"/>
      <c r="ACB18" s="29"/>
      <c r="ACC18" s="29"/>
      <c r="ACD18" s="29"/>
      <c r="ACE18" s="29"/>
      <c r="ACF18" s="29"/>
      <c r="ACG18" s="29"/>
      <c r="ACH18" s="29"/>
      <c r="ACI18" s="29"/>
      <c r="ACJ18" s="29"/>
      <c r="ACK18" s="29"/>
      <c r="ACL18" s="29"/>
      <c r="ACM18" s="29"/>
      <c r="ACN18" s="29"/>
      <c r="ACO18" s="29"/>
      <c r="ACP18" s="29"/>
      <c r="ACQ18" s="29"/>
      <c r="ACR18" s="29"/>
      <c r="ACS18" s="29"/>
      <c r="ACT18" s="29"/>
      <c r="ACU18" s="29"/>
      <c r="ACV18" s="29"/>
      <c r="ACW18" s="29"/>
      <c r="ACX18" s="29"/>
      <c r="ACY18" s="29"/>
      <c r="ACZ18" s="29"/>
      <c r="ADA18" s="29"/>
      <c r="ADB18" s="29"/>
      <c r="ADC18" s="29"/>
      <c r="ADD18" s="29"/>
      <c r="ADE18" s="29"/>
      <c r="ADF18" s="29"/>
      <c r="ADG18" s="29"/>
      <c r="ADH18" s="29"/>
      <c r="ADI18" s="29"/>
      <c r="ADJ18" s="29"/>
      <c r="ADK18" s="29"/>
      <c r="ADL18" s="29"/>
      <c r="ADM18" s="29"/>
      <c r="ADN18" s="29"/>
      <c r="ADO18" s="29"/>
      <c r="ADP18" s="29"/>
      <c r="ADQ18" s="29"/>
      <c r="ADR18" s="29"/>
      <c r="ADS18" s="29"/>
      <c r="ADT18" s="29"/>
      <c r="ADU18" s="29"/>
      <c r="ADV18" s="29"/>
      <c r="ADW18" s="29"/>
      <c r="ADX18" s="29"/>
      <c r="ADY18" s="29"/>
      <c r="ADZ18" s="29"/>
      <c r="AEA18" s="29"/>
      <c r="AEB18" s="29"/>
      <c r="AEC18" s="29"/>
      <c r="AED18" s="29"/>
      <c r="AEE18" s="29"/>
      <c r="AEF18" s="29"/>
      <c r="AEG18" s="29"/>
      <c r="AEH18" s="29"/>
      <c r="AEI18" s="29"/>
      <c r="AEJ18" s="29"/>
      <c r="AEK18" s="29"/>
      <c r="AEL18" s="29"/>
      <c r="AEM18" s="29"/>
      <c r="AEN18" s="29"/>
      <c r="AEO18" s="29"/>
      <c r="AEP18" s="29"/>
      <c r="AEQ18" s="29"/>
      <c r="AER18" s="29"/>
      <c r="AES18" s="29"/>
      <c r="AET18" s="29"/>
      <c r="AEU18" s="29"/>
      <c r="AEV18" s="29"/>
      <c r="AEW18" s="29"/>
      <c r="AEX18" s="29"/>
      <c r="AEY18" s="29"/>
      <c r="AEZ18" s="29"/>
      <c r="AFA18" s="29"/>
      <c r="AFB18" s="29"/>
      <c r="AFC18" s="29"/>
      <c r="AFD18" s="29"/>
      <c r="AFE18" s="29"/>
      <c r="AFF18" s="29"/>
      <c r="AFG18" s="29"/>
      <c r="AFH18" s="29"/>
      <c r="AFI18" s="29"/>
      <c r="AFJ18" s="29"/>
      <c r="AFK18" s="29"/>
      <c r="AFL18" s="29"/>
      <c r="AFM18" s="29"/>
      <c r="AFN18" s="29"/>
      <c r="AFO18" s="29"/>
      <c r="AFP18" s="29"/>
      <c r="AFQ18" s="29"/>
      <c r="AFR18" s="29"/>
      <c r="AFS18" s="29"/>
      <c r="AFT18" s="29"/>
      <c r="AFU18" s="29"/>
      <c r="AFV18" s="29"/>
      <c r="AFW18" s="29"/>
      <c r="AFX18" s="29"/>
      <c r="AFY18" s="29"/>
      <c r="AFZ18" s="29"/>
      <c r="AGA18" s="29"/>
      <c r="AGB18" s="29"/>
      <c r="AGC18" s="29"/>
      <c r="AGD18" s="29"/>
      <c r="AGE18" s="29"/>
      <c r="AGF18" s="29"/>
      <c r="AGG18" s="29"/>
      <c r="AGH18" s="29"/>
      <c r="AGI18" s="29"/>
      <c r="AGJ18" s="29"/>
      <c r="AGK18" s="29"/>
      <c r="AGL18" s="29"/>
      <c r="AGM18" s="29"/>
      <c r="AGN18" s="29"/>
      <c r="AGO18" s="29"/>
      <c r="AGP18" s="29"/>
      <c r="AGQ18" s="29"/>
      <c r="AGR18" s="29"/>
      <c r="AGS18" s="29"/>
      <c r="AGT18" s="29"/>
      <c r="AGU18" s="29"/>
      <c r="AGV18" s="29"/>
      <c r="AGW18" s="29"/>
      <c r="AGX18" s="29"/>
      <c r="AGY18" s="29"/>
      <c r="AGZ18" s="29"/>
      <c r="AHA18" s="29"/>
      <c r="AHB18" s="29"/>
      <c r="AHC18" s="29"/>
      <c r="AHD18" s="29"/>
      <c r="AHE18" s="29"/>
      <c r="AHF18" s="29"/>
      <c r="AHG18" s="29"/>
      <c r="AHH18" s="29"/>
      <c r="AHI18" s="29"/>
      <c r="AHJ18" s="29"/>
      <c r="AHK18" s="29"/>
      <c r="AHL18" s="29"/>
      <c r="AHM18" s="29"/>
      <c r="AHN18" s="29"/>
      <c r="AHO18" s="29"/>
      <c r="AHP18" s="29"/>
      <c r="AHQ18" s="29"/>
      <c r="AHR18" s="29"/>
      <c r="AHS18" s="29"/>
      <c r="AHT18" s="29"/>
      <c r="AHU18" s="29"/>
      <c r="AHV18" s="29"/>
      <c r="AHW18" s="29"/>
      <c r="AHX18" s="29"/>
      <c r="AHY18" s="29"/>
      <c r="AHZ18" s="29"/>
      <c r="AIA18" s="29"/>
      <c r="AIB18" s="29"/>
      <c r="AIC18" s="29"/>
      <c r="AID18" s="29"/>
      <c r="AIE18" s="29"/>
      <c r="AIF18" s="29"/>
      <c r="AIG18" s="29"/>
      <c r="AIH18" s="29"/>
      <c r="AII18" s="29"/>
      <c r="AIJ18" s="29"/>
      <c r="AIK18" s="29"/>
      <c r="AIL18" s="29"/>
      <c r="AIM18" s="29"/>
      <c r="AIN18" s="29"/>
      <c r="AIO18" s="29"/>
      <c r="AIP18" s="29"/>
      <c r="AIQ18" s="29"/>
      <c r="AIR18" s="29"/>
      <c r="AIS18" s="29"/>
      <c r="AIT18" s="29"/>
      <c r="AIU18" s="29"/>
      <c r="AIV18" s="29"/>
      <c r="AIW18" s="29"/>
      <c r="AIX18" s="29"/>
      <c r="AIY18" s="29"/>
      <c r="AIZ18" s="29"/>
      <c r="AJA18" s="29"/>
      <c r="AJB18" s="29"/>
      <c r="AJC18" s="29"/>
      <c r="AJD18" s="29"/>
      <c r="AJE18" s="29"/>
      <c r="AJF18" s="29"/>
      <c r="AJG18" s="29"/>
      <c r="AJH18" s="29"/>
      <c r="AJI18" s="29"/>
      <c r="AJJ18" s="29"/>
      <c r="AJK18" s="29"/>
      <c r="AJL18" s="29"/>
      <c r="AJM18" s="29"/>
      <c r="AJN18" s="29"/>
      <c r="AJO18" s="29"/>
      <c r="AJP18" s="29"/>
      <c r="AJQ18" s="29"/>
      <c r="AJR18" s="29"/>
      <c r="AJS18" s="29"/>
      <c r="AJT18" s="29"/>
      <c r="AJU18" s="29"/>
      <c r="AJV18" s="29"/>
      <c r="AJW18" s="29"/>
      <c r="AJX18" s="29"/>
      <c r="AJY18" s="29"/>
      <c r="AJZ18" s="29"/>
      <c r="AKA18" s="29"/>
      <c r="AKB18" s="29"/>
      <c r="AKC18" s="29"/>
      <c r="AKD18" s="29"/>
      <c r="AKE18" s="29"/>
      <c r="AKF18" s="29"/>
      <c r="AKG18" s="29"/>
      <c r="AKH18" s="29"/>
      <c r="AKI18" s="29"/>
      <c r="AKJ18" s="29"/>
      <c r="AKK18" s="29"/>
      <c r="AKL18" s="29"/>
      <c r="AKM18" s="29"/>
      <c r="AKN18" s="29"/>
      <c r="AKO18" s="29"/>
      <c r="AKP18" s="29"/>
      <c r="AKQ18" s="29"/>
      <c r="AKR18" s="29"/>
      <c r="AKS18" s="29"/>
      <c r="AKT18" s="29"/>
      <c r="AKU18" s="29"/>
      <c r="AKV18" s="29"/>
      <c r="AKW18" s="29"/>
      <c r="AKX18" s="29"/>
      <c r="AKY18" s="29"/>
      <c r="AKZ18" s="29"/>
      <c r="ALA18" s="29"/>
      <c r="ALB18" s="29"/>
      <c r="ALC18" s="29"/>
      <c r="ALD18" s="29"/>
      <c r="ALE18" s="29"/>
      <c r="ALF18" s="29"/>
      <c r="ALG18" s="29"/>
      <c r="ALH18" s="29"/>
      <c r="ALI18" s="29"/>
      <c r="ALJ18" s="29"/>
      <c r="ALK18" s="29"/>
      <c r="ALL18" s="29"/>
      <c r="ALM18" s="29"/>
      <c r="ALN18" s="29"/>
      <c r="ALO18" s="29"/>
      <c r="ALP18" s="29"/>
      <c r="ALQ18" s="29"/>
      <c r="ALR18" s="29"/>
      <c r="ALS18" s="29"/>
      <c r="ALT18" s="29"/>
      <c r="ALU18" s="29"/>
      <c r="ALV18" s="29"/>
      <c r="ALW18" s="29"/>
      <c r="ALX18" s="29"/>
      <c r="ALY18" s="29"/>
      <c r="ALZ18" s="29"/>
      <c r="AMA18" s="29"/>
      <c r="AMB18" s="29"/>
      <c r="AMC18" s="29"/>
      <c r="AMD18" s="29"/>
      <c r="AME18" s="29"/>
      <c r="AMF18" s="29"/>
      <c r="AMG18" s="29"/>
      <c r="AMH18" s="29"/>
      <c r="AMI18" s="29"/>
      <c r="AMJ18" s="29"/>
      <c r="AMK18" s="29"/>
      <c r="AML18" s="29"/>
      <c r="AMM18" s="29"/>
      <c r="AMN18" s="29"/>
      <c r="AMO18" s="29"/>
      <c r="AMP18" s="29"/>
      <c r="AMQ18" s="29"/>
      <c r="AMR18" s="29"/>
      <c r="AMS18" s="29"/>
      <c r="AMT18" s="29"/>
      <c r="AMU18" s="29"/>
      <c r="AMV18" s="29"/>
      <c r="AMW18" s="29"/>
      <c r="AMX18" s="29"/>
      <c r="AMY18" s="29"/>
      <c r="AMZ18" s="29"/>
      <c r="ANA18" s="29"/>
      <c r="ANB18" s="29"/>
      <c r="ANC18" s="29"/>
      <c r="AND18" s="29"/>
      <c r="ANE18" s="29"/>
      <c r="ANF18" s="29"/>
      <c r="ANG18" s="29"/>
      <c r="ANH18" s="29"/>
      <c r="ANI18" s="29"/>
      <c r="ANJ18" s="29"/>
      <c r="ANK18" s="29"/>
      <c r="ANL18" s="29"/>
      <c r="ANM18" s="29"/>
      <c r="ANN18" s="29"/>
      <c r="ANO18" s="29"/>
      <c r="ANP18" s="29"/>
      <c r="ANQ18" s="29"/>
      <c r="ANR18" s="29"/>
      <c r="ANS18" s="29"/>
      <c r="ANT18" s="29"/>
      <c r="ANU18" s="29"/>
      <c r="ANV18" s="29"/>
      <c r="ANW18" s="29"/>
      <c r="ANX18" s="29"/>
      <c r="ANY18" s="29"/>
      <c r="ANZ18" s="29"/>
      <c r="AOA18" s="29"/>
      <c r="AOB18" s="29"/>
      <c r="AOC18" s="29"/>
      <c r="AOD18" s="29"/>
      <c r="AOE18" s="29"/>
      <c r="AOF18" s="29"/>
      <c r="AOG18" s="29"/>
      <c r="AOH18" s="29"/>
      <c r="AOI18" s="29"/>
      <c r="AOJ18" s="29"/>
      <c r="AOK18" s="29"/>
      <c r="AOL18" s="29"/>
      <c r="AOM18" s="29"/>
      <c r="AON18" s="29"/>
      <c r="AOO18" s="29"/>
      <c r="AOP18" s="29"/>
      <c r="AOQ18" s="29"/>
      <c r="AOR18" s="29"/>
      <c r="AOS18" s="29"/>
      <c r="AOT18" s="29"/>
      <c r="AOU18" s="29"/>
      <c r="AOV18" s="29"/>
      <c r="AOW18" s="29"/>
      <c r="AOX18" s="29"/>
      <c r="AOY18" s="29"/>
      <c r="AOZ18" s="29"/>
      <c r="APA18" s="29"/>
      <c r="APB18" s="29"/>
      <c r="APC18" s="29"/>
      <c r="APD18" s="29"/>
      <c r="APE18" s="29"/>
      <c r="APF18" s="29"/>
      <c r="APG18" s="29"/>
      <c r="APH18" s="29"/>
      <c r="API18" s="29"/>
      <c r="APJ18" s="29"/>
      <c r="APK18" s="29"/>
      <c r="APL18" s="29"/>
      <c r="APM18" s="29"/>
      <c r="APN18" s="29"/>
      <c r="APO18" s="29"/>
      <c r="APP18" s="29"/>
      <c r="APQ18" s="29"/>
      <c r="APR18" s="29"/>
      <c r="APS18" s="29"/>
      <c r="APT18" s="29"/>
      <c r="APU18" s="29"/>
      <c r="APV18" s="29"/>
      <c r="APW18" s="29"/>
      <c r="APX18" s="29"/>
      <c r="APY18" s="29"/>
      <c r="APZ18" s="29"/>
      <c r="AQA18" s="29"/>
      <c r="AQB18" s="29"/>
      <c r="AQC18" s="29"/>
      <c r="AQD18" s="29"/>
      <c r="AQE18" s="29"/>
      <c r="AQF18" s="29"/>
      <c r="AQG18" s="29"/>
      <c r="AQH18" s="29"/>
      <c r="AQI18" s="29"/>
      <c r="AQJ18" s="29"/>
      <c r="AQK18" s="29"/>
      <c r="AQL18" s="29"/>
      <c r="AQM18" s="29"/>
      <c r="AQN18" s="29"/>
      <c r="AQO18" s="29"/>
      <c r="AQP18" s="29"/>
      <c r="AQQ18" s="29"/>
      <c r="AQR18" s="29"/>
      <c r="AQS18" s="29"/>
      <c r="AQT18" s="29"/>
      <c r="AQU18" s="29"/>
      <c r="AQV18" s="29"/>
      <c r="AQW18" s="29"/>
      <c r="AQX18" s="29"/>
      <c r="AQY18" s="29"/>
      <c r="AQZ18" s="29"/>
      <c r="ARA18" s="29"/>
      <c r="ARB18" s="29"/>
      <c r="ARC18" s="29"/>
      <c r="ARD18" s="29"/>
      <c r="ARE18" s="29"/>
      <c r="ARF18" s="29"/>
      <c r="ARG18" s="29"/>
      <c r="ARH18" s="29"/>
      <c r="ARI18" s="29"/>
      <c r="ARJ18" s="29"/>
      <c r="ARK18" s="29"/>
      <c r="ARL18" s="29"/>
      <c r="ARM18" s="29"/>
      <c r="ARN18" s="29"/>
      <c r="ARO18" s="29"/>
      <c r="ARP18" s="29"/>
      <c r="ARQ18" s="29"/>
      <c r="ARR18" s="29"/>
      <c r="ARS18" s="29"/>
      <c r="ART18" s="29"/>
      <c r="ARU18" s="29"/>
      <c r="ARV18" s="29"/>
      <c r="ARW18" s="29"/>
      <c r="ARX18" s="29"/>
      <c r="ARY18" s="29"/>
      <c r="ARZ18" s="29"/>
      <c r="ASA18" s="29"/>
      <c r="ASB18" s="29"/>
      <c r="ASC18" s="29"/>
      <c r="ASD18" s="29"/>
      <c r="ASE18" s="29"/>
      <c r="ASF18" s="29"/>
      <c r="ASG18" s="29"/>
      <c r="ASH18" s="29"/>
      <c r="ASI18" s="29"/>
      <c r="ASJ18" s="29"/>
      <c r="ASK18" s="29"/>
      <c r="ASL18" s="29"/>
      <c r="ASM18" s="29"/>
      <c r="ASN18" s="29"/>
      <c r="ASO18" s="29"/>
      <c r="ASP18" s="29"/>
      <c r="ASQ18" s="29"/>
      <c r="ASR18" s="29"/>
      <c r="ASS18" s="29"/>
      <c r="AST18" s="29"/>
      <c r="ASU18" s="29"/>
      <c r="ASV18" s="29"/>
      <c r="ASW18" s="29"/>
      <c r="ASX18" s="29"/>
      <c r="ASY18" s="29"/>
      <c r="ASZ18" s="29"/>
      <c r="ATA18" s="29"/>
      <c r="ATB18" s="29"/>
      <c r="ATC18" s="29"/>
      <c r="ATD18" s="29"/>
      <c r="ATE18" s="29"/>
      <c r="ATF18" s="29"/>
      <c r="ATG18" s="29"/>
      <c r="ATH18" s="29"/>
      <c r="ATI18" s="29"/>
      <c r="ATJ18" s="29"/>
      <c r="ATK18" s="29"/>
      <c r="ATL18" s="29"/>
      <c r="ATM18" s="29"/>
      <c r="ATN18" s="29"/>
      <c r="ATO18" s="29"/>
      <c r="ATP18" s="29"/>
      <c r="ATQ18" s="29"/>
      <c r="ATR18" s="29"/>
      <c r="ATS18" s="29"/>
      <c r="ATT18" s="29"/>
      <c r="ATU18" s="29"/>
      <c r="ATV18" s="29"/>
      <c r="ATW18" s="29"/>
      <c r="ATX18" s="29"/>
      <c r="ATY18" s="29"/>
      <c r="ATZ18" s="29"/>
      <c r="AUA18" s="29"/>
      <c r="AUB18" s="29"/>
      <c r="AUC18" s="29"/>
      <c r="AUD18" s="29"/>
      <c r="AUE18" s="29"/>
      <c r="AUF18" s="29"/>
      <c r="AUG18" s="29"/>
      <c r="AUH18" s="29"/>
      <c r="AUI18" s="29"/>
      <c r="AUJ18" s="29"/>
      <c r="AUK18" s="29"/>
      <c r="AUL18" s="29"/>
      <c r="AUM18" s="29"/>
      <c r="AUN18" s="29"/>
      <c r="AUO18" s="29"/>
      <c r="AUP18" s="29"/>
      <c r="AUQ18" s="29"/>
      <c r="AUR18" s="29"/>
      <c r="AUS18" s="29"/>
      <c r="AUT18" s="29"/>
      <c r="AUU18" s="29"/>
      <c r="AUV18" s="29"/>
      <c r="AUW18" s="29"/>
      <c r="AUX18" s="29"/>
      <c r="AUY18" s="29"/>
      <c r="AUZ18" s="29"/>
      <c r="AVA18" s="29"/>
      <c r="AVB18" s="29"/>
      <c r="AVC18" s="29"/>
      <c r="AVD18" s="29"/>
      <c r="AVE18" s="29"/>
      <c r="AVF18" s="29"/>
      <c r="AVG18" s="29"/>
      <c r="AVH18" s="29"/>
      <c r="AVI18" s="29"/>
      <c r="AVJ18" s="29"/>
      <c r="AVK18" s="29"/>
      <c r="AVL18" s="29"/>
      <c r="AVM18" s="29"/>
      <c r="AVN18" s="29"/>
      <c r="AVO18" s="29"/>
      <c r="AVP18" s="29"/>
      <c r="AVQ18" s="29"/>
      <c r="AVR18" s="29"/>
      <c r="AVS18" s="29"/>
      <c r="AVT18" s="29"/>
      <c r="AVU18" s="29"/>
      <c r="AVV18" s="29"/>
      <c r="AVW18" s="29"/>
      <c r="AVX18" s="29"/>
      <c r="AVY18" s="29"/>
      <c r="AVZ18" s="29"/>
      <c r="AWA18" s="29"/>
      <c r="AWB18" s="29"/>
      <c r="AWC18" s="29"/>
      <c r="AWD18" s="29"/>
      <c r="AWE18" s="29"/>
      <c r="AWF18" s="29"/>
      <c r="AWG18" s="29"/>
      <c r="AWH18" s="29"/>
      <c r="AWI18" s="29"/>
      <c r="AWJ18" s="29"/>
      <c r="AWK18" s="29"/>
      <c r="AWL18" s="29"/>
      <c r="AWM18" s="29"/>
      <c r="AWN18" s="29"/>
      <c r="AWO18" s="29"/>
      <c r="AWP18" s="29"/>
      <c r="AWQ18" s="29"/>
      <c r="AWR18" s="29"/>
      <c r="AWS18" s="29"/>
      <c r="AWT18" s="29"/>
      <c r="AWU18" s="29"/>
      <c r="AWV18" s="29"/>
      <c r="AWW18" s="29"/>
      <c r="AWX18" s="29"/>
      <c r="AWY18" s="29"/>
      <c r="AWZ18" s="29"/>
      <c r="AXA18" s="29"/>
      <c r="AXB18" s="29"/>
      <c r="AXC18" s="29"/>
      <c r="AXD18" s="29"/>
      <c r="AXE18" s="29"/>
      <c r="AXF18" s="29"/>
      <c r="AXG18" s="29"/>
      <c r="AXH18" s="29"/>
      <c r="AXI18" s="29"/>
      <c r="AXJ18" s="29"/>
      <c r="AXK18" s="29"/>
      <c r="AXL18" s="29"/>
      <c r="AXM18" s="29"/>
      <c r="AXN18" s="29"/>
      <c r="AXO18" s="29"/>
      <c r="AXP18" s="29"/>
      <c r="AXQ18" s="29"/>
      <c r="AXR18" s="29"/>
      <c r="AXS18" s="29"/>
      <c r="AXT18" s="29"/>
      <c r="AXU18" s="29"/>
      <c r="AXV18" s="29"/>
      <c r="AXW18" s="29"/>
      <c r="AXX18" s="29"/>
      <c r="AXY18" s="29"/>
      <c r="AXZ18" s="29"/>
      <c r="AYA18" s="29"/>
      <c r="AYB18" s="29"/>
      <c r="AYC18" s="29"/>
      <c r="AYD18" s="29"/>
      <c r="AYE18" s="29"/>
      <c r="AYF18" s="29"/>
      <c r="AYG18" s="29"/>
      <c r="AYH18" s="29"/>
      <c r="AYI18" s="29"/>
      <c r="AYJ18" s="29"/>
      <c r="AYK18" s="29"/>
      <c r="AYL18" s="29"/>
      <c r="AYM18" s="29"/>
      <c r="AYN18" s="29"/>
      <c r="AYO18" s="29"/>
      <c r="AYP18" s="29"/>
      <c r="AYQ18" s="29"/>
      <c r="AYR18" s="29"/>
      <c r="AYS18" s="29"/>
      <c r="AYT18" s="29"/>
      <c r="AYU18" s="29"/>
      <c r="AYV18" s="29"/>
      <c r="AYW18" s="29"/>
      <c r="AYX18" s="29"/>
      <c r="AYY18" s="29"/>
      <c r="AYZ18" s="29"/>
      <c r="AZA18" s="29"/>
      <c r="AZB18" s="29"/>
      <c r="AZC18" s="29"/>
      <c r="AZD18" s="29"/>
      <c r="AZE18" s="29"/>
      <c r="AZF18" s="29"/>
      <c r="AZG18" s="29"/>
      <c r="AZH18" s="29"/>
      <c r="AZI18" s="29"/>
      <c r="AZJ18" s="29"/>
      <c r="AZK18" s="29"/>
      <c r="AZL18" s="29"/>
      <c r="AZM18" s="29"/>
      <c r="AZN18" s="29"/>
      <c r="AZO18" s="29"/>
      <c r="AZP18" s="29"/>
      <c r="AZQ18" s="29"/>
      <c r="AZR18" s="29"/>
      <c r="AZS18" s="29"/>
      <c r="AZT18" s="29"/>
      <c r="AZU18" s="29"/>
      <c r="AZV18" s="29"/>
      <c r="AZW18" s="29"/>
      <c r="AZX18" s="29"/>
      <c r="AZY18" s="29"/>
      <c r="AZZ18" s="29"/>
      <c r="BAA18" s="29"/>
      <c r="BAB18" s="29"/>
      <c r="BAC18" s="29"/>
      <c r="BAD18" s="29"/>
      <c r="BAE18" s="29"/>
      <c r="BAF18" s="29"/>
      <c r="BAG18" s="29"/>
      <c r="BAH18" s="29"/>
      <c r="BAI18" s="29"/>
      <c r="BAJ18" s="29"/>
      <c r="BAK18" s="29"/>
      <c r="BAL18" s="29"/>
      <c r="BAM18" s="29"/>
      <c r="BAN18" s="29"/>
      <c r="BAO18" s="29"/>
      <c r="BAP18" s="29"/>
      <c r="BAQ18" s="29"/>
      <c r="BAR18" s="29"/>
      <c r="BAS18" s="29"/>
      <c r="BAT18" s="29"/>
      <c r="BAU18" s="29"/>
      <c r="BAV18" s="29"/>
      <c r="BAW18" s="29"/>
      <c r="BAX18" s="29"/>
      <c r="BAY18" s="29"/>
      <c r="BAZ18" s="29"/>
      <c r="BBA18" s="29"/>
      <c r="BBB18" s="29"/>
      <c r="BBC18" s="29"/>
      <c r="BBD18" s="29"/>
      <c r="BBE18" s="29"/>
      <c r="BBF18" s="29"/>
      <c r="BBG18" s="29"/>
      <c r="BBH18" s="29"/>
      <c r="BBI18" s="29"/>
      <c r="BBJ18" s="29"/>
      <c r="BBK18" s="29"/>
      <c r="BBL18" s="29"/>
      <c r="BBM18" s="29"/>
      <c r="BBN18" s="29"/>
      <c r="BBO18" s="29"/>
      <c r="BBP18" s="29"/>
      <c r="BBQ18" s="29"/>
    </row>
    <row r="19" spans="1:1421" ht="253.5" customHeight="1" x14ac:dyDescent="0.25">
      <c r="A19" s="34">
        <v>9</v>
      </c>
      <c r="B19" s="34" t="s">
        <v>9</v>
      </c>
      <c r="C19" s="31" t="s">
        <v>113</v>
      </c>
      <c r="D19" s="35" t="s">
        <v>112</v>
      </c>
      <c r="E19" s="35">
        <v>2</v>
      </c>
      <c r="F19" s="11" t="s">
        <v>47</v>
      </c>
      <c r="G19" s="11" t="s">
        <v>123</v>
      </c>
      <c r="H19" s="8">
        <v>310425</v>
      </c>
      <c r="I19" s="36" t="s">
        <v>130</v>
      </c>
      <c r="J19" s="35" t="s">
        <v>127</v>
      </c>
      <c r="K19" s="35" t="s">
        <v>128</v>
      </c>
      <c r="L19" s="9">
        <v>2418779.0099999998</v>
      </c>
      <c r="M19" s="9">
        <v>1829184.22</v>
      </c>
      <c r="N19" s="9">
        <v>1586537.33</v>
      </c>
      <c r="O19" s="9">
        <v>242646.89</v>
      </c>
      <c r="P19" s="9">
        <v>589594.79</v>
      </c>
      <c r="Q19" s="37">
        <v>85</v>
      </c>
      <c r="R19" s="37" t="s">
        <v>129</v>
      </c>
      <c r="S19" s="37" t="s">
        <v>64</v>
      </c>
      <c r="T19" s="28" t="s">
        <v>179</v>
      </c>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c r="IU19" s="29"/>
      <c r="IV19" s="29"/>
      <c r="IW19" s="29"/>
      <c r="IX19" s="29"/>
      <c r="IY19" s="29"/>
      <c r="IZ19" s="29"/>
      <c r="JA19" s="29"/>
      <c r="JB19" s="29"/>
      <c r="JC19" s="29"/>
      <c r="JD19" s="29"/>
      <c r="JE19" s="29"/>
      <c r="JF19" s="29"/>
      <c r="JG19" s="29"/>
      <c r="JH19" s="29"/>
      <c r="JI19" s="29"/>
      <c r="JJ19" s="29"/>
      <c r="JK19" s="29"/>
      <c r="JL19" s="29"/>
      <c r="JM19" s="29"/>
      <c r="JN19" s="29"/>
      <c r="JO19" s="29"/>
      <c r="JP19" s="29"/>
      <c r="JQ19" s="29"/>
      <c r="JR19" s="29"/>
      <c r="JS19" s="29"/>
      <c r="JT19" s="29"/>
      <c r="JU19" s="29"/>
      <c r="JV19" s="29"/>
      <c r="JW19" s="29"/>
      <c r="JX19" s="29"/>
      <c r="JY19" s="29"/>
      <c r="JZ19" s="29"/>
      <c r="KA19" s="29"/>
      <c r="KB19" s="29"/>
      <c r="KC19" s="29"/>
      <c r="KD19" s="29"/>
      <c r="KE19" s="29"/>
      <c r="KF19" s="29"/>
      <c r="KG19" s="29"/>
      <c r="KH19" s="29"/>
      <c r="KI19" s="29"/>
      <c r="KJ19" s="29"/>
      <c r="KK19" s="29"/>
      <c r="KL19" s="29"/>
      <c r="KM19" s="29"/>
      <c r="KN19" s="29"/>
      <c r="KO19" s="29"/>
      <c r="KP19" s="29"/>
      <c r="KQ19" s="29"/>
      <c r="KR19" s="29"/>
      <c r="KS19" s="29"/>
      <c r="KT19" s="29"/>
      <c r="KU19" s="29"/>
      <c r="KV19" s="29"/>
      <c r="KW19" s="29"/>
      <c r="KX19" s="29"/>
      <c r="KY19" s="29"/>
      <c r="KZ19" s="29"/>
      <c r="LA19" s="29"/>
      <c r="LB19" s="29"/>
      <c r="LC19" s="29"/>
      <c r="LD19" s="29"/>
      <c r="LE19" s="29"/>
      <c r="LF19" s="29"/>
      <c r="LG19" s="29"/>
      <c r="LH19" s="29"/>
      <c r="LI19" s="29"/>
      <c r="LJ19" s="29"/>
      <c r="LK19" s="29"/>
      <c r="LL19" s="29"/>
      <c r="LM19" s="29"/>
      <c r="LN19" s="29"/>
      <c r="LO19" s="29"/>
      <c r="LP19" s="29"/>
      <c r="LQ19" s="29"/>
      <c r="LR19" s="29"/>
      <c r="LS19" s="29"/>
      <c r="LT19" s="29"/>
      <c r="LU19" s="29"/>
      <c r="LV19" s="29"/>
      <c r="LW19" s="29"/>
      <c r="LX19" s="29"/>
      <c r="LY19" s="29"/>
      <c r="LZ19" s="29"/>
      <c r="MA19" s="29"/>
      <c r="MB19" s="29"/>
      <c r="MC19" s="29"/>
      <c r="MD19" s="29"/>
      <c r="ME19" s="29"/>
      <c r="MF19" s="29"/>
      <c r="MG19" s="29"/>
      <c r="MH19" s="29"/>
      <c r="MI19" s="29"/>
      <c r="MJ19" s="29"/>
      <c r="MK19" s="29"/>
      <c r="ML19" s="29"/>
      <c r="MM19" s="29"/>
      <c r="MN19" s="29"/>
      <c r="MO19" s="29"/>
      <c r="MP19" s="29"/>
      <c r="MQ19" s="29"/>
      <c r="MR19" s="29"/>
      <c r="MS19" s="29"/>
      <c r="MT19" s="29"/>
      <c r="MU19" s="29"/>
      <c r="MV19" s="29"/>
      <c r="MW19" s="29"/>
      <c r="MX19" s="29"/>
      <c r="MY19" s="29"/>
      <c r="MZ19" s="29"/>
      <c r="NA19" s="29"/>
      <c r="NB19" s="29"/>
      <c r="NC19" s="29"/>
      <c r="ND19" s="29"/>
      <c r="NE19" s="29"/>
      <c r="NF19" s="29"/>
      <c r="NG19" s="29"/>
      <c r="NH19" s="29"/>
      <c r="NI19" s="29"/>
      <c r="NJ19" s="29"/>
      <c r="NK19" s="29"/>
      <c r="NL19" s="29"/>
      <c r="NM19" s="29"/>
      <c r="NN19" s="29"/>
      <c r="NO19" s="29"/>
      <c r="NP19" s="29"/>
      <c r="NQ19" s="29"/>
      <c r="NR19" s="29"/>
      <c r="NS19" s="29"/>
      <c r="NT19" s="29"/>
      <c r="NU19" s="29"/>
      <c r="NV19" s="29"/>
      <c r="NW19" s="29"/>
      <c r="NX19" s="29"/>
      <c r="NY19" s="29"/>
      <c r="NZ19" s="29"/>
      <c r="OA19" s="29"/>
      <c r="OB19" s="29"/>
      <c r="OC19" s="29"/>
      <c r="OD19" s="29"/>
      <c r="OE19" s="29"/>
      <c r="OF19" s="29"/>
      <c r="OG19" s="29"/>
      <c r="OH19" s="29"/>
      <c r="OI19" s="29"/>
      <c r="OJ19" s="29"/>
      <c r="OK19" s="29"/>
      <c r="OL19" s="29"/>
      <c r="OM19" s="29"/>
      <c r="ON19" s="29"/>
      <c r="OO19" s="29"/>
      <c r="OP19" s="29"/>
      <c r="OQ19" s="29"/>
      <c r="OR19" s="29"/>
      <c r="OS19" s="29"/>
      <c r="OT19" s="29"/>
      <c r="OU19" s="29"/>
      <c r="OV19" s="29"/>
      <c r="OW19" s="29"/>
      <c r="OX19" s="29"/>
      <c r="OY19" s="29"/>
      <c r="OZ19" s="29"/>
      <c r="PA19" s="29"/>
      <c r="PB19" s="29"/>
      <c r="PC19" s="29"/>
      <c r="PD19" s="29"/>
      <c r="PE19" s="29"/>
      <c r="PF19" s="29"/>
      <c r="PG19" s="29"/>
      <c r="PH19" s="29"/>
      <c r="PI19" s="29"/>
      <c r="PJ19" s="29"/>
      <c r="PK19" s="29"/>
      <c r="PL19" s="29"/>
      <c r="PM19" s="29"/>
      <c r="PN19" s="29"/>
      <c r="PO19" s="29"/>
      <c r="PP19" s="29"/>
      <c r="PQ19" s="29"/>
      <c r="PR19" s="29"/>
      <c r="PS19" s="29"/>
      <c r="PT19" s="29"/>
      <c r="PU19" s="29"/>
      <c r="PV19" s="29"/>
      <c r="PW19" s="29"/>
      <c r="PX19" s="29"/>
      <c r="PY19" s="29"/>
      <c r="PZ19" s="29"/>
      <c r="QA19" s="29"/>
      <c r="QB19" s="29"/>
      <c r="QC19" s="29"/>
      <c r="QD19" s="29"/>
      <c r="QE19" s="29"/>
      <c r="QF19" s="29"/>
      <c r="QG19" s="29"/>
      <c r="QH19" s="29"/>
      <c r="QI19" s="29"/>
      <c r="QJ19" s="29"/>
      <c r="QK19" s="29"/>
      <c r="QL19" s="29"/>
      <c r="QM19" s="29"/>
      <c r="QN19" s="29"/>
      <c r="QO19" s="29"/>
      <c r="QP19" s="29"/>
      <c r="QQ19" s="29"/>
      <c r="QR19" s="29"/>
      <c r="QS19" s="29"/>
      <c r="QT19" s="29"/>
      <c r="QU19" s="29"/>
      <c r="QV19" s="29"/>
      <c r="QW19" s="29"/>
      <c r="QX19" s="29"/>
      <c r="QY19" s="29"/>
      <c r="QZ19" s="29"/>
      <c r="RA19" s="29"/>
      <c r="RB19" s="29"/>
      <c r="RC19" s="29"/>
      <c r="RD19" s="29"/>
      <c r="RE19" s="29"/>
      <c r="RF19" s="29"/>
      <c r="RG19" s="29"/>
      <c r="RH19" s="29"/>
      <c r="RI19" s="29"/>
      <c r="RJ19" s="29"/>
      <c r="RK19" s="29"/>
      <c r="RL19" s="29"/>
      <c r="RM19" s="29"/>
      <c r="RN19" s="29"/>
      <c r="RO19" s="29"/>
      <c r="RP19" s="29"/>
      <c r="RQ19" s="29"/>
      <c r="RR19" s="29"/>
      <c r="RS19" s="29"/>
      <c r="RT19" s="29"/>
      <c r="RU19" s="29"/>
      <c r="RV19" s="29"/>
      <c r="RW19" s="29"/>
      <c r="RX19" s="29"/>
      <c r="RY19" s="29"/>
      <c r="RZ19" s="29"/>
      <c r="SA19" s="29"/>
      <c r="SB19" s="29"/>
      <c r="SC19" s="29"/>
      <c r="SD19" s="29"/>
      <c r="SE19" s="29"/>
      <c r="SF19" s="29"/>
      <c r="SG19" s="29"/>
      <c r="SH19" s="29"/>
      <c r="SI19" s="29"/>
      <c r="SJ19" s="29"/>
      <c r="SK19" s="29"/>
      <c r="SL19" s="29"/>
      <c r="SM19" s="29"/>
      <c r="SN19" s="29"/>
      <c r="SO19" s="29"/>
      <c r="SP19" s="29"/>
      <c r="SQ19" s="29"/>
      <c r="SR19" s="29"/>
      <c r="SS19" s="29"/>
      <c r="ST19" s="29"/>
      <c r="SU19" s="29"/>
      <c r="SV19" s="29"/>
      <c r="SW19" s="29"/>
      <c r="SX19" s="29"/>
      <c r="SY19" s="29"/>
      <c r="SZ19" s="29"/>
      <c r="TA19" s="29"/>
      <c r="TB19" s="29"/>
      <c r="TC19" s="29"/>
      <c r="TD19" s="29"/>
      <c r="TE19" s="29"/>
      <c r="TF19" s="29"/>
      <c r="TG19" s="29"/>
      <c r="TH19" s="29"/>
      <c r="TI19" s="29"/>
      <c r="TJ19" s="29"/>
      <c r="TK19" s="29"/>
      <c r="TL19" s="29"/>
      <c r="TM19" s="29"/>
      <c r="TN19" s="29"/>
      <c r="TO19" s="29"/>
      <c r="TP19" s="29"/>
      <c r="TQ19" s="29"/>
      <c r="TR19" s="29"/>
      <c r="TS19" s="29"/>
      <c r="TT19" s="29"/>
      <c r="TU19" s="29"/>
      <c r="TV19" s="29"/>
      <c r="TW19" s="29"/>
      <c r="TX19" s="29"/>
      <c r="TY19" s="29"/>
      <c r="TZ19" s="29"/>
      <c r="UA19" s="29"/>
      <c r="UB19" s="29"/>
      <c r="UC19" s="29"/>
      <c r="UD19" s="29"/>
      <c r="UE19" s="29"/>
      <c r="UF19" s="29"/>
      <c r="UG19" s="29"/>
      <c r="UH19" s="29"/>
      <c r="UI19" s="29"/>
      <c r="UJ19" s="29"/>
      <c r="UK19" s="29"/>
      <c r="UL19" s="29"/>
      <c r="UM19" s="29"/>
      <c r="UN19" s="29"/>
      <c r="UO19" s="29"/>
      <c r="UP19" s="29"/>
      <c r="UQ19" s="29"/>
      <c r="UR19" s="29"/>
      <c r="US19" s="29"/>
      <c r="UT19" s="29"/>
      <c r="UU19" s="29"/>
      <c r="UV19" s="29"/>
      <c r="UW19" s="29"/>
      <c r="UX19" s="29"/>
      <c r="UY19" s="29"/>
      <c r="UZ19" s="29"/>
      <c r="VA19" s="29"/>
      <c r="VB19" s="29"/>
      <c r="VC19" s="29"/>
      <c r="VD19" s="29"/>
      <c r="VE19" s="29"/>
      <c r="VF19" s="29"/>
      <c r="VG19" s="29"/>
      <c r="VH19" s="29"/>
      <c r="VI19" s="29"/>
      <c r="VJ19" s="29"/>
      <c r="VK19" s="29"/>
      <c r="VL19" s="29"/>
      <c r="VM19" s="29"/>
      <c r="VN19" s="29"/>
      <c r="VO19" s="29"/>
      <c r="VP19" s="29"/>
      <c r="VQ19" s="29"/>
      <c r="VR19" s="29"/>
      <c r="VS19" s="29"/>
      <c r="VT19" s="29"/>
      <c r="VU19" s="29"/>
      <c r="VV19" s="29"/>
      <c r="VW19" s="29"/>
      <c r="VX19" s="29"/>
      <c r="VY19" s="29"/>
      <c r="VZ19" s="29"/>
      <c r="WA19" s="29"/>
      <c r="WB19" s="29"/>
      <c r="WC19" s="29"/>
      <c r="WD19" s="29"/>
      <c r="WE19" s="29"/>
      <c r="WF19" s="29"/>
      <c r="WG19" s="29"/>
      <c r="WH19" s="29"/>
      <c r="WI19" s="29"/>
      <c r="WJ19" s="29"/>
      <c r="WK19" s="29"/>
      <c r="WL19" s="29"/>
      <c r="WM19" s="29"/>
      <c r="WN19" s="29"/>
      <c r="WO19" s="29"/>
      <c r="WP19" s="29"/>
      <c r="WQ19" s="29"/>
      <c r="WR19" s="29"/>
      <c r="WS19" s="29"/>
      <c r="WT19" s="29"/>
      <c r="WU19" s="29"/>
      <c r="WV19" s="29"/>
      <c r="WW19" s="29"/>
      <c r="WX19" s="29"/>
      <c r="WY19" s="29"/>
      <c r="WZ19" s="29"/>
      <c r="XA19" s="29"/>
      <c r="XB19" s="29"/>
      <c r="XC19" s="29"/>
      <c r="XD19" s="29"/>
      <c r="XE19" s="29"/>
      <c r="XF19" s="29"/>
      <c r="XG19" s="29"/>
      <c r="XH19" s="29"/>
      <c r="XI19" s="29"/>
      <c r="XJ19" s="29"/>
      <c r="XK19" s="29"/>
      <c r="XL19" s="29"/>
      <c r="XM19" s="29"/>
      <c r="XN19" s="29"/>
      <c r="XO19" s="29"/>
      <c r="XP19" s="29"/>
      <c r="XQ19" s="29"/>
      <c r="XR19" s="29"/>
      <c r="XS19" s="29"/>
      <c r="XT19" s="29"/>
      <c r="XU19" s="29"/>
      <c r="XV19" s="29"/>
      <c r="XW19" s="29"/>
      <c r="XX19" s="29"/>
      <c r="XY19" s="29"/>
      <c r="XZ19" s="29"/>
      <c r="YA19" s="29"/>
      <c r="YB19" s="29"/>
      <c r="YC19" s="29"/>
      <c r="YD19" s="29"/>
      <c r="YE19" s="29"/>
      <c r="YF19" s="29"/>
      <c r="YG19" s="29"/>
      <c r="YH19" s="29"/>
      <c r="YI19" s="29"/>
      <c r="YJ19" s="29"/>
      <c r="YK19" s="29"/>
      <c r="YL19" s="29"/>
      <c r="YM19" s="29"/>
      <c r="YN19" s="29"/>
      <c r="YO19" s="29"/>
      <c r="YP19" s="29"/>
      <c r="YQ19" s="29"/>
      <c r="YR19" s="29"/>
      <c r="YS19" s="29"/>
      <c r="YT19" s="29"/>
      <c r="YU19" s="29"/>
      <c r="YV19" s="29"/>
      <c r="YW19" s="29"/>
      <c r="YX19" s="29"/>
      <c r="YY19" s="29"/>
      <c r="YZ19" s="29"/>
      <c r="ZA19" s="29"/>
      <c r="ZB19" s="29"/>
      <c r="ZC19" s="29"/>
      <c r="ZD19" s="29"/>
      <c r="ZE19" s="29"/>
      <c r="ZF19" s="29"/>
      <c r="ZG19" s="29"/>
      <c r="ZH19" s="29"/>
      <c r="ZI19" s="29"/>
      <c r="ZJ19" s="29"/>
      <c r="ZK19" s="29"/>
      <c r="ZL19" s="29"/>
      <c r="ZM19" s="29"/>
      <c r="ZN19" s="29"/>
      <c r="ZO19" s="29"/>
      <c r="ZP19" s="29"/>
      <c r="ZQ19" s="29"/>
      <c r="ZR19" s="29"/>
      <c r="ZS19" s="29"/>
      <c r="ZT19" s="29"/>
      <c r="ZU19" s="29"/>
      <c r="ZV19" s="29"/>
      <c r="ZW19" s="29"/>
      <c r="ZX19" s="29"/>
      <c r="ZY19" s="29"/>
      <c r="ZZ19" s="29"/>
      <c r="AAA19" s="29"/>
      <c r="AAB19" s="29"/>
      <c r="AAC19" s="29"/>
      <c r="AAD19" s="29"/>
      <c r="AAE19" s="29"/>
      <c r="AAF19" s="29"/>
      <c r="AAG19" s="29"/>
      <c r="AAH19" s="29"/>
      <c r="AAI19" s="29"/>
      <c r="AAJ19" s="29"/>
      <c r="AAK19" s="29"/>
      <c r="AAL19" s="29"/>
      <c r="AAM19" s="29"/>
      <c r="AAN19" s="29"/>
      <c r="AAO19" s="29"/>
      <c r="AAP19" s="29"/>
      <c r="AAQ19" s="29"/>
      <c r="AAR19" s="29"/>
      <c r="AAS19" s="29"/>
      <c r="AAT19" s="29"/>
      <c r="AAU19" s="29"/>
      <c r="AAV19" s="29"/>
      <c r="AAW19" s="29"/>
      <c r="AAX19" s="29"/>
      <c r="AAY19" s="29"/>
      <c r="AAZ19" s="29"/>
      <c r="ABA19" s="29"/>
      <c r="ABB19" s="29"/>
      <c r="ABC19" s="29"/>
      <c r="ABD19" s="29"/>
      <c r="ABE19" s="29"/>
      <c r="ABF19" s="29"/>
      <c r="ABG19" s="29"/>
      <c r="ABH19" s="29"/>
      <c r="ABI19" s="29"/>
      <c r="ABJ19" s="29"/>
      <c r="ABK19" s="29"/>
      <c r="ABL19" s="29"/>
      <c r="ABM19" s="29"/>
      <c r="ABN19" s="29"/>
      <c r="ABO19" s="29"/>
      <c r="ABP19" s="29"/>
      <c r="ABQ19" s="29"/>
      <c r="ABR19" s="29"/>
      <c r="ABS19" s="29"/>
      <c r="ABT19" s="29"/>
      <c r="ABU19" s="29"/>
      <c r="ABV19" s="29"/>
      <c r="ABW19" s="29"/>
      <c r="ABX19" s="29"/>
      <c r="ABY19" s="29"/>
      <c r="ABZ19" s="29"/>
      <c r="ACA19" s="29"/>
      <c r="ACB19" s="29"/>
      <c r="ACC19" s="29"/>
      <c r="ACD19" s="29"/>
      <c r="ACE19" s="29"/>
      <c r="ACF19" s="29"/>
      <c r="ACG19" s="29"/>
      <c r="ACH19" s="29"/>
      <c r="ACI19" s="29"/>
      <c r="ACJ19" s="29"/>
      <c r="ACK19" s="29"/>
      <c r="ACL19" s="29"/>
      <c r="ACM19" s="29"/>
      <c r="ACN19" s="29"/>
      <c r="ACO19" s="29"/>
      <c r="ACP19" s="29"/>
      <c r="ACQ19" s="29"/>
      <c r="ACR19" s="29"/>
      <c r="ACS19" s="29"/>
      <c r="ACT19" s="29"/>
      <c r="ACU19" s="29"/>
      <c r="ACV19" s="29"/>
      <c r="ACW19" s="29"/>
      <c r="ACX19" s="29"/>
      <c r="ACY19" s="29"/>
      <c r="ACZ19" s="29"/>
      <c r="ADA19" s="29"/>
      <c r="ADB19" s="29"/>
      <c r="ADC19" s="29"/>
      <c r="ADD19" s="29"/>
      <c r="ADE19" s="29"/>
      <c r="ADF19" s="29"/>
      <c r="ADG19" s="29"/>
      <c r="ADH19" s="29"/>
      <c r="ADI19" s="29"/>
      <c r="ADJ19" s="29"/>
      <c r="ADK19" s="29"/>
      <c r="ADL19" s="29"/>
      <c r="ADM19" s="29"/>
      <c r="ADN19" s="29"/>
      <c r="ADO19" s="29"/>
      <c r="ADP19" s="29"/>
      <c r="ADQ19" s="29"/>
      <c r="ADR19" s="29"/>
      <c r="ADS19" s="29"/>
      <c r="ADT19" s="29"/>
      <c r="ADU19" s="29"/>
      <c r="ADV19" s="29"/>
      <c r="ADW19" s="29"/>
      <c r="ADX19" s="29"/>
      <c r="ADY19" s="29"/>
      <c r="ADZ19" s="29"/>
      <c r="AEA19" s="29"/>
      <c r="AEB19" s="29"/>
      <c r="AEC19" s="29"/>
      <c r="AED19" s="29"/>
      <c r="AEE19" s="29"/>
      <c r="AEF19" s="29"/>
      <c r="AEG19" s="29"/>
      <c r="AEH19" s="29"/>
      <c r="AEI19" s="29"/>
      <c r="AEJ19" s="29"/>
      <c r="AEK19" s="29"/>
      <c r="AEL19" s="29"/>
      <c r="AEM19" s="29"/>
      <c r="AEN19" s="29"/>
      <c r="AEO19" s="29"/>
      <c r="AEP19" s="29"/>
      <c r="AEQ19" s="29"/>
      <c r="AER19" s="29"/>
      <c r="AES19" s="29"/>
      <c r="AET19" s="29"/>
      <c r="AEU19" s="29"/>
      <c r="AEV19" s="29"/>
      <c r="AEW19" s="29"/>
      <c r="AEX19" s="29"/>
      <c r="AEY19" s="29"/>
      <c r="AEZ19" s="29"/>
      <c r="AFA19" s="29"/>
      <c r="AFB19" s="29"/>
      <c r="AFC19" s="29"/>
      <c r="AFD19" s="29"/>
      <c r="AFE19" s="29"/>
      <c r="AFF19" s="29"/>
      <c r="AFG19" s="29"/>
      <c r="AFH19" s="29"/>
      <c r="AFI19" s="29"/>
      <c r="AFJ19" s="29"/>
      <c r="AFK19" s="29"/>
      <c r="AFL19" s="29"/>
      <c r="AFM19" s="29"/>
      <c r="AFN19" s="29"/>
      <c r="AFO19" s="29"/>
      <c r="AFP19" s="29"/>
      <c r="AFQ19" s="29"/>
      <c r="AFR19" s="29"/>
      <c r="AFS19" s="29"/>
      <c r="AFT19" s="29"/>
      <c r="AFU19" s="29"/>
      <c r="AFV19" s="29"/>
      <c r="AFW19" s="29"/>
      <c r="AFX19" s="29"/>
      <c r="AFY19" s="29"/>
      <c r="AFZ19" s="29"/>
      <c r="AGA19" s="29"/>
      <c r="AGB19" s="29"/>
      <c r="AGC19" s="29"/>
      <c r="AGD19" s="29"/>
      <c r="AGE19" s="29"/>
      <c r="AGF19" s="29"/>
      <c r="AGG19" s="29"/>
      <c r="AGH19" s="29"/>
      <c r="AGI19" s="29"/>
      <c r="AGJ19" s="29"/>
      <c r="AGK19" s="29"/>
      <c r="AGL19" s="29"/>
      <c r="AGM19" s="29"/>
      <c r="AGN19" s="29"/>
      <c r="AGO19" s="29"/>
      <c r="AGP19" s="29"/>
      <c r="AGQ19" s="29"/>
      <c r="AGR19" s="29"/>
      <c r="AGS19" s="29"/>
      <c r="AGT19" s="29"/>
      <c r="AGU19" s="29"/>
      <c r="AGV19" s="29"/>
      <c r="AGW19" s="29"/>
      <c r="AGX19" s="29"/>
      <c r="AGY19" s="29"/>
      <c r="AGZ19" s="29"/>
      <c r="AHA19" s="29"/>
      <c r="AHB19" s="29"/>
      <c r="AHC19" s="29"/>
      <c r="AHD19" s="29"/>
      <c r="AHE19" s="29"/>
      <c r="AHF19" s="29"/>
      <c r="AHG19" s="29"/>
      <c r="AHH19" s="29"/>
      <c r="AHI19" s="29"/>
      <c r="AHJ19" s="29"/>
      <c r="AHK19" s="29"/>
      <c r="AHL19" s="29"/>
      <c r="AHM19" s="29"/>
      <c r="AHN19" s="29"/>
      <c r="AHO19" s="29"/>
      <c r="AHP19" s="29"/>
      <c r="AHQ19" s="29"/>
      <c r="AHR19" s="29"/>
      <c r="AHS19" s="29"/>
      <c r="AHT19" s="29"/>
      <c r="AHU19" s="29"/>
      <c r="AHV19" s="29"/>
      <c r="AHW19" s="29"/>
      <c r="AHX19" s="29"/>
      <c r="AHY19" s="29"/>
      <c r="AHZ19" s="29"/>
      <c r="AIA19" s="29"/>
      <c r="AIB19" s="29"/>
      <c r="AIC19" s="29"/>
      <c r="AID19" s="29"/>
      <c r="AIE19" s="29"/>
      <c r="AIF19" s="29"/>
      <c r="AIG19" s="29"/>
      <c r="AIH19" s="29"/>
      <c r="AII19" s="29"/>
      <c r="AIJ19" s="29"/>
      <c r="AIK19" s="29"/>
      <c r="AIL19" s="29"/>
      <c r="AIM19" s="29"/>
      <c r="AIN19" s="29"/>
      <c r="AIO19" s="29"/>
      <c r="AIP19" s="29"/>
      <c r="AIQ19" s="29"/>
      <c r="AIR19" s="29"/>
      <c r="AIS19" s="29"/>
      <c r="AIT19" s="29"/>
      <c r="AIU19" s="29"/>
      <c r="AIV19" s="29"/>
      <c r="AIW19" s="29"/>
      <c r="AIX19" s="29"/>
      <c r="AIY19" s="29"/>
      <c r="AIZ19" s="29"/>
      <c r="AJA19" s="29"/>
      <c r="AJB19" s="29"/>
      <c r="AJC19" s="29"/>
      <c r="AJD19" s="29"/>
      <c r="AJE19" s="29"/>
      <c r="AJF19" s="29"/>
      <c r="AJG19" s="29"/>
      <c r="AJH19" s="29"/>
      <c r="AJI19" s="29"/>
      <c r="AJJ19" s="29"/>
      <c r="AJK19" s="29"/>
      <c r="AJL19" s="29"/>
      <c r="AJM19" s="29"/>
      <c r="AJN19" s="29"/>
      <c r="AJO19" s="29"/>
      <c r="AJP19" s="29"/>
      <c r="AJQ19" s="29"/>
      <c r="AJR19" s="29"/>
      <c r="AJS19" s="29"/>
      <c r="AJT19" s="29"/>
      <c r="AJU19" s="29"/>
      <c r="AJV19" s="29"/>
      <c r="AJW19" s="29"/>
      <c r="AJX19" s="29"/>
      <c r="AJY19" s="29"/>
      <c r="AJZ19" s="29"/>
      <c r="AKA19" s="29"/>
      <c r="AKB19" s="29"/>
      <c r="AKC19" s="29"/>
      <c r="AKD19" s="29"/>
      <c r="AKE19" s="29"/>
      <c r="AKF19" s="29"/>
      <c r="AKG19" s="29"/>
      <c r="AKH19" s="29"/>
      <c r="AKI19" s="29"/>
      <c r="AKJ19" s="29"/>
      <c r="AKK19" s="29"/>
      <c r="AKL19" s="29"/>
      <c r="AKM19" s="29"/>
      <c r="AKN19" s="29"/>
      <c r="AKO19" s="29"/>
      <c r="AKP19" s="29"/>
      <c r="AKQ19" s="29"/>
      <c r="AKR19" s="29"/>
      <c r="AKS19" s="29"/>
      <c r="AKT19" s="29"/>
      <c r="AKU19" s="29"/>
      <c r="AKV19" s="29"/>
      <c r="AKW19" s="29"/>
      <c r="AKX19" s="29"/>
      <c r="AKY19" s="29"/>
      <c r="AKZ19" s="29"/>
      <c r="ALA19" s="29"/>
      <c r="ALB19" s="29"/>
      <c r="ALC19" s="29"/>
      <c r="ALD19" s="29"/>
      <c r="ALE19" s="29"/>
      <c r="ALF19" s="29"/>
      <c r="ALG19" s="29"/>
      <c r="ALH19" s="29"/>
      <c r="ALI19" s="29"/>
      <c r="ALJ19" s="29"/>
      <c r="ALK19" s="29"/>
      <c r="ALL19" s="29"/>
      <c r="ALM19" s="29"/>
      <c r="ALN19" s="29"/>
      <c r="ALO19" s="29"/>
      <c r="ALP19" s="29"/>
      <c r="ALQ19" s="29"/>
      <c r="ALR19" s="29"/>
      <c r="ALS19" s="29"/>
      <c r="ALT19" s="29"/>
      <c r="ALU19" s="29"/>
      <c r="ALV19" s="29"/>
      <c r="ALW19" s="29"/>
      <c r="ALX19" s="29"/>
      <c r="ALY19" s="29"/>
      <c r="ALZ19" s="29"/>
      <c r="AMA19" s="29"/>
      <c r="AMB19" s="29"/>
      <c r="AMC19" s="29"/>
      <c r="AMD19" s="29"/>
      <c r="AME19" s="29"/>
      <c r="AMF19" s="29"/>
      <c r="AMG19" s="29"/>
      <c r="AMH19" s="29"/>
      <c r="AMI19" s="29"/>
      <c r="AMJ19" s="29"/>
      <c r="AMK19" s="29"/>
      <c r="AML19" s="29"/>
      <c r="AMM19" s="29"/>
      <c r="AMN19" s="29"/>
      <c r="AMO19" s="29"/>
      <c r="AMP19" s="29"/>
      <c r="AMQ19" s="29"/>
      <c r="AMR19" s="29"/>
      <c r="AMS19" s="29"/>
      <c r="AMT19" s="29"/>
      <c r="AMU19" s="29"/>
      <c r="AMV19" s="29"/>
      <c r="AMW19" s="29"/>
      <c r="AMX19" s="29"/>
      <c r="AMY19" s="29"/>
      <c r="AMZ19" s="29"/>
      <c r="ANA19" s="29"/>
      <c r="ANB19" s="29"/>
      <c r="ANC19" s="29"/>
      <c r="AND19" s="29"/>
      <c r="ANE19" s="29"/>
      <c r="ANF19" s="29"/>
      <c r="ANG19" s="29"/>
      <c r="ANH19" s="29"/>
      <c r="ANI19" s="29"/>
      <c r="ANJ19" s="29"/>
      <c r="ANK19" s="29"/>
      <c r="ANL19" s="29"/>
      <c r="ANM19" s="29"/>
      <c r="ANN19" s="29"/>
      <c r="ANO19" s="29"/>
      <c r="ANP19" s="29"/>
      <c r="ANQ19" s="29"/>
      <c r="ANR19" s="29"/>
      <c r="ANS19" s="29"/>
      <c r="ANT19" s="29"/>
      <c r="ANU19" s="29"/>
      <c r="ANV19" s="29"/>
      <c r="ANW19" s="29"/>
      <c r="ANX19" s="29"/>
      <c r="ANY19" s="29"/>
      <c r="ANZ19" s="29"/>
      <c r="AOA19" s="29"/>
      <c r="AOB19" s="29"/>
      <c r="AOC19" s="29"/>
      <c r="AOD19" s="29"/>
      <c r="AOE19" s="29"/>
      <c r="AOF19" s="29"/>
      <c r="AOG19" s="29"/>
      <c r="AOH19" s="29"/>
      <c r="AOI19" s="29"/>
      <c r="AOJ19" s="29"/>
      <c r="AOK19" s="29"/>
      <c r="AOL19" s="29"/>
      <c r="AOM19" s="29"/>
      <c r="AON19" s="29"/>
      <c r="AOO19" s="29"/>
      <c r="AOP19" s="29"/>
      <c r="AOQ19" s="29"/>
      <c r="AOR19" s="29"/>
      <c r="AOS19" s="29"/>
      <c r="AOT19" s="29"/>
      <c r="AOU19" s="29"/>
      <c r="AOV19" s="29"/>
      <c r="AOW19" s="29"/>
      <c r="AOX19" s="29"/>
      <c r="AOY19" s="29"/>
      <c r="AOZ19" s="29"/>
      <c r="APA19" s="29"/>
      <c r="APB19" s="29"/>
      <c r="APC19" s="29"/>
      <c r="APD19" s="29"/>
      <c r="APE19" s="29"/>
      <c r="APF19" s="29"/>
      <c r="APG19" s="29"/>
      <c r="APH19" s="29"/>
      <c r="API19" s="29"/>
      <c r="APJ19" s="29"/>
      <c r="APK19" s="29"/>
      <c r="APL19" s="29"/>
      <c r="APM19" s="29"/>
      <c r="APN19" s="29"/>
      <c r="APO19" s="29"/>
      <c r="APP19" s="29"/>
      <c r="APQ19" s="29"/>
      <c r="APR19" s="29"/>
      <c r="APS19" s="29"/>
      <c r="APT19" s="29"/>
      <c r="APU19" s="29"/>
      <c r="APV19" s="29"/>
      <c r="APW19" s="29"/>
      <c r="APX19" s="29"/>
      <c r="APY19" s="29"/>
      <c r="APZ19" s="29"/>
      <c r="AQA19" s="29"/>
      <c r="AQB19" s="29"/>
      <c r="AQC19" s="29"/>
      <c r="AQD19" s="29"/>
      <c r="AQE19" s="29"/>
      <c r="AQF19" s="29"/>
      <c r="AQG19" s="29"/>
      <c r="AQH19" s="29"/>
      <c r="AQI19" s="29"/>
      <c r="AQJ19" s="29"/>
      <c r="AQK19" s="29"/>
      <c r="AQL19" s="29"/>
      <c r="AQM19" s="29"/>
      <c r="AQN19" s="29"/>
      <c r="AQO19" s="29"/>
      <c r="AQP19" s="29"/>
      <c r="AQQ19" s="29"/>
      <c r="AQR19" s="29"/>
      <c r="AQS19" s="29"/>
      <c r="AQT19" s="29"/>
      <c r="AQU19" s="29"/>
      <c r="AQV19" s="29"/>
      <c r="AQW19" s="29"/>
      <c r="AQX19" s="29"/>
      <c r="AQY19" s="29"/>
      <c r="AQZ19" s="29"/>
      <c r="ARA19" s="29"/>
      <c r="ARB19" s="29"/>
      <c r="ARC19" s="29"/>
      <c r="ARD19" s="29"/>
      <c r="ARE19" s="29"/>
      <c r="ARF19" s="29"/>
      <c r="ARG19" s="29"/>
      <c r="ARH19" s="29"/>
      <c r="ARI19" s="29"/>
      <c r="ARJ19" s="29"/>
      <c r="ARK19" s="29"/>
      <c r="ARL19" s="29"/>
      <c r="ARM19" s="29"/>
      <c r="ARN19" s="29"/>
      <c r="ARO19" s="29"/>
      <c r="ARP19" s="29"/>
      <c r="ARQ19" s="29"/>
      <c r="ARR19" s="29"/>
      <c r="ARS19" s="29"/>
      <c r="ART19" s="29"/>
      <c r="ARU19" s="29"/>
      <c r="ARV19" s="29"/>
      <c r="ARW19" s="29"/>
      <c r="ARX19" s="29"/>
      <c r="ARY19" s="29"/>
      <c r="ARZ19" s="29"/>
      <c r="ASA19" s="29"/>
      <c r="ASB19" s="29"/>
      <c r="ASC19" s="29"/>
      <c r="ASD19" s="29"/>
      <c r="ASE19" s="29"/>
      <c r="ASF19" s="29"/>
      <c r="ASG19" s="29"/>
      <c r="ASH19" s="29"/>
      <c r="ASI19" s="29"/>
      <c r="ASJ19" s="29"/>
      <c r="ASK19" s="29"/>
      <c r="ASL19" s="29"/>
      <c r="ASM19" s="29"/>
      <c r="ASN19" s="29"/>
      <c r="ASO19" s="29"/>
      <c r="ASP19" s="29"/>
      <c r="ASQ19" s="29"/>
      <c r="ASR19" s="29"/>
      <c r="ASS19" s="29"/>
      <c r="AST19" s="29"/>
      <c r="ASU19" s="29"/>
      <c r="ASV19" s="29"/>
      <c r="ASW19" s="29"/>
      <c r="ASX19" s="29"/>
      <c r="ASY19" s="29"/>
      <c r="ASZ19" s="29"/>
      <c r="ATA19" s="29"/>
      <c r="ATB19" s="29"/>
      <c r="ATC19" s="29"/>
      <c r="ATD19" s="29"/>
      <c r="ATE19" s="29"/>
      <c r="ATF19" s="29"/>
      <c r="ATG19" s="29"/>
      <c r="ATH19" s="29"/>
      <c r="ATI19" s="29"/>
      <c r="ATJ19" s="29"/>
      <c r="ATK19" s="29"/>
      <c r="ATL19" s="29"/>
      <c r="ATM19" s="29"/>
      <c r="ATN19" s="29"/>
      <c r="ATO19" s="29"/>
      <c r="ATP19" s="29"/>
      <c r="ATQ19" s="29"/>
      <c r="ATR19" s="29"/>
      <c r="ATS19" s="29"/>
      <c r="ATT19" s="29"/>
      <c r="ATU19" s="29"/>
      <c r="ATV19" s="29"/>
      <c r="ATW19" s="29"/>
      <c r="ATX19" s="29"/>
      <c r="ATY19" s="29"/>
      <c r="ATZ19" s="29"/>
      <c r="AUA19" s="29"/>
      <c r="AUB19" s="29"/>
      <c r="AUC19" s="29"/>
      <c r="AUD19" s="29"/>
      <c r="AUE19" s="29"/>
      <c r="AUF19" s="29"/>
      <c r="AUG19" s="29"/>
      <c r="AUH19" s="29"/>
      <c r="AUI19" s="29"/>
      <c r="AUJ19" s="29"/>
      <c r="AUK19" s="29"/>
      <c r="AUL19" s="29"/>
      <c r="AUM19" s="29"/>
      <c r="AUN19" s="29"/>
      <c r="AUO19" s="29"/>
      <c r="AUP19" s="29"/>
      <c r="AUQ19" s="29"/>
      <c r="AUR19" s="29"/>
      <c r="AUS19" s="29"/>
      <c r="AUT19" s="29"/>
      <c r="AUU19" s="29"/>
      <c r="AUV19" s="29"/>
      <c r="AUW19" s="29"/>
      <c r="AUX19" s="29"/>
      <c r="AUY19" s="29"/>
      <c r="AUZ19" s="29"/>
      <c r="AVA19" s="29"/>
      <c r="AVB19" s="29"/>
      <c r="AVC19" s="29"/>
      <c r="AVD19" s="29"/>
      <c r="AVE19" s="29"/>
      <c r="AVF19" s="29"/>
      <c r="AVG19" s="29"/>
      <c r="AVH19" s="29"/>
      <c r="AVI19" s="29"/>
      <c r="AVJ19" s="29"/>
      <c r="AVK19" s="29"/>
      <c r="AVL19" s="29"/>
      <c r="AVM19" s="29"/>
      <c r="AVN19" s="29"/>
      <c r="AVO19" s="29"/>
      <c r="AVP19" s="29"/>
      <c r="AVQ19" s="29"/>
      <c r="AVR19" s="29"/>
      <c r="AVS19" s="29"/>
      <c r="AVT19" s="29"/>
      <c r="AVU19" s="29"/>
      <c r="AVV19" s="29"/>
      <c r="AVW19" s="29"/>
      <c r="AVX19" s="29"/>
      <c r="AVY19" s="29"/>
      <c r="AVZ19" s="29"/>
      <c r="AWA19" s="29"/>
      <c r="AWB19" s="29"/>
      <c r="AWC19" s="29"/>
      <c r="AWD19" s="29"/>
      <c r="AWE19" s="29"/>
      <c r="AWF19" s="29"/>
      <c r="AWG19" s="29"/>
      <c r="AWH19" s="29"/>
      <c r="AWI19" s="29"/>
      <c r="AWJ19" s="29"/>
      <c r="AWK19" s="29"/>
      <c r="AWL19" s="29"/>
      <c r="AWM19" s="29"/>
      <c r="AWN19" s="29"/>
      <c r="AWO19" s="29"/>
      <c r="AWP19" s="29"/>
      <c r="AWQ19" s="29"/>
      <c r="AWR19" s="29"/>
      <c r="AWS19" s="29"/>
      <c r="AWT19" s="29"/>
      <c r="AWU19" s="29"/>
      <c r="AWV19" s="29"/>
      <c r="AWW19" s="29"/>
      <c r="AWX19" s="29"/>
      <c r="AWY19" s="29"/>
      <c r="AWZ19" s="29"/>
      <c r="AXA19" s="29"/>
      <c r="AXB19" s="29"/>
      <c r="AXC19" s="29"/>
      <c r="AXD19" s="29"/>
      <c r="AXE19" s="29"/>
      <c r="AXF19" s="29"/>
      <c r="AXG19" s="29"/>
      <c r="AXH19" s="29"/>
      <c r="AXI19" s="29"/>
      <c r="AXJ19" s="29"/>
      <c r="AXK19" s="29"/>
      <c r="AXL19" s="29"/>
      <c r="AXM19" s="29"/>
      <c r="AXN19" s="29"/>
      <c r="AXO19" s="29"/>
      <c r="AXP19" s="29"/>
      <c r="AXQ19" s="29"/>
      <c r="AXR19" s="29"/>
      <c r="AXS19" s="29"/>
      <c r="AXT19" s="29"/>
      <c r="AXU19" s="29"/>
      <c r="AXV19" s="29"/>
      <c r="AXW19" s="29"/>
      <c r="AXX19" s="29"/>
      <c r="AXY19" s="29"/>
      <c r="AXZ19" s="29"/>
      <c r="AYA19" s="29"/>
      <c r="AYB19" s="29"/>
      <c r="AYC19" s="29"/>
      <c r="AYD19" s="29"/>
      <c r="AYE19" s="29"/>
      <c r="AYF19" s="29"/>
      <c r="AYG19" s="29"/>
      <c r="AYH19" s="29"/>
      <c r="AYI19" s="29"/>
      <c r="AYJ19" s="29"/>
      <c r="AYK19" s="29"/>
      <c r="AYL19" s="29"/>
      <c r="AYM19" s="29"/>
      <c r="AYN19" s="29"/>
      <c r="AYO19" s="29"/>
      <c r="AYP19" s="29"/>
      <c r="AYQ19" s="29"/>
      <c r="AYR19" s="29"/>
      <c r="AYS19" s="29"/>
      <c r="AYT19" s="29"/>
      <c r="AYU19" s="29"/>
      <c r="AYV19" s="29"/>
      <c r="AYW19" s="29"/>
      <c r="AYX19" s="29"/>
      <c r="AYY19" s="29"/>
      <c r="AYZ19" s="29"/>
      <c r="AZA19" s="29"/>
      <c r="AZB19" s="29"/>
      <c r="AZC19" s="29"/>
      <c r="AZD19" s="29"/>
      <c r="AZE19" s="29"/>
      <c r="AZF19" s="29"/>
      <c r="AZG19" s="29"/>
      <c r="AZH19" s="29"/>
      <c r="AZI19" s="29"/>
      <c r="AZJ19" s="29"/>
      <c r="AZK19" s="29"/>
      <c r="AZL19" s="29"/>
      <c r="AZM19" s="29"/>
      <c r="AZN19" s="29"/>
      <c r="AZO19" s="29"/>
      <c r="AZP19" s="29"/>
      <c r="AZQ19" s="29"/>
      <c r="AZR19" s="29"/>
      <c r="AZS19" s="29"/>
      <c r="AZT19" s="29"/>
      <c r="AZU19" s="29"/>
      <c r="AZV19" s="29"/>
      <c r="AZW19" s="29"/>
      <c r="AZX19" s="29"/>
      <c r="AZY19" s="29"/>
      <c r="AZZ19" s="29"/>
      <c r="BAA19" s="29"/>
      <c r="BAB19" s="29"/>
      <c r="BAC19" s="29"/>
      <c r="BAD19" s="29"/>
      <c r="BAE19" s="29"/>
      <c r="BAF19" s="29"/>
      <c r="BAG19" s="29"/>
      <c r="BAH19" s="29"/>
      <c r="BAI19" s="29"/>
      <c r="BAJ19" s="29"/>
      <c r="BAK19" s="29"/>
      <c r="BAL19" s="29"/>
      <c r="BAM19" s="29"/>
      <c r="BAN19" s="29"/>
      <c r="BAO19" s="29"/>
      <c r="BAP19" s="29"/>
      <c r="BAQ19" s="29"/>
      <c r="BAR19" s="29"/>
      <c r="BAS19" s="29"/>
      <c r="BAT19" s="29"/>
      <c r="BAU19" s="29"/>
      <c r="BAV19" s="29"/>
      <c r="BAW19" s="29"/>
      <c r="BAX19" s="29"/>
      <c r="BAY19" s="29"/>
      <c r="BAZ19" s="29"/>
      <c r="BBA19" s="29"/>
      <c r="BBB19" s="29"/>
      <c r="BBC19" s="29"/>
      <c r="BBD19" s="29"/>
      <c r="BBE19" s="29"/>
      <c r="BBF19" s="29"/>
      <c r="BBG19" s="29"/>
      <c r="BBH19" s="29"/>
      <c r="BBI19" s="29"/>
      <c r="BBJ19" s="29"/>
      <c r="BBK19" s="29"/>
      <c r="BBL19" s="29"/>
      <c r="BBM19" s="29"/>
      <c r="BBN19" s="29"/>
      <c r="BBO19" s="29"/>
      <c r="BBP19" s="29"/>
      <c r="BBQ19" s="29"/>
    </row>
    <row r="20" spans="1:1421" ht="260.25" customHeight="1" x14ac:dyDescent="0.25">
      <c r="A20" s="34">
        <v>10</v>
      </c>
      <c r="B20" s="34" t="s">
        <v>9</v>
      </c>
      <c r="C20" s="31" t="s">
        <v>113</v>
      </c>
      <c r="D20" s="35" t="s">
        <v>112</v>
      </c>
      <c r="E20" s="35">
        <v>2</v>
      </c>
      <c r="F20" s="11" t="s">
        <v>124</v>
      </c>
      <c r="G20" s="11" t="s">
        <v>125</v>
      </c>
      <c r="H20" s="8">
        <v>317840</v>
      </c>
      <c r="I20" s="36" t="s">
        <v>131</v>
      </c>
      <c r="J20" s="35" t="s">
        <v>132</v>
      </c>
      <c r="K20" s="35" t="s">
        <v>133</v>
      </c>
      <c r="L20" s="9">
        <v>7199392.1100000003</v>
      </c>
      <c r="M20" s="9">
        <v>7043742.2599999998</v>
      </c>
      <c r="N20" s="9">
        <v>6109368.29</v>
      </c>
      <c r="O20" s="9">
        <v>934373.97</v>
      </c>
      <c r="P20" s="9">
        <v>155649.85</v>
      </c>
      <c r="Q20" s="37">
        <v>85</v>
      </c>
      <c r="R20" s="37" t="s">
        <v>135</v>
      </c>
      <c r="S20" s="37" t="s">
        <v>64</v>
      </c>
      <c r="T20" s="28" t="s">
        <v>391</v>
      </c>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c r="IU20" s="29"/>
      <c r="IV20" s="29"/>
      <c r="IW20" s="29"/>
      <c r="IX20" s="29"/>
      <c r="IY20" s="29"/>
      <c r="IZ20" s="29"/>
      <c r="JA20" s="29"/>
      <c r="JB20" s="29"/>
      <c r="JC20" s="29"/>
      <c r="JD20" s="29"/>
      <c r="JE20" s="29"/>
      <c r="JF20" s="29"/>
      <c r="JG20" s="29"/>
      <c r="JH20" s="29"/>
      <c r="JI20" s="29"/>
      <c r="JJ20" s="29"/>
      <c r="JK20" s="29"/>
      <c r="JL20" s="29"/>
      <c r="JM20" s="29"/>
      <c r="JN20" s="29"/>
      <c r="JO20" s="29"/>
      <c r="JP20" s="29"/>
      <c r="JQ20" s="29"/>
      <c r="JR20" s="29"/>
      <c r="JS20" s="29"/>
      <c r="JT20" s="29"/>
      <c r="JU20" s="29"/>
      <c r="JV20" s="29"/>
      <c r="JW20" s="29"/>
      <c r="JX20" s="29"/>
      <c r="JY20" s="29"/>
      <c r="JZ20" s="29"/>
      <c r="KA20" s="29"/>
      <c r="KB20" s="29"/>
      <c r="KC20" s="29"/>
      <c r="KD20" s="29"/>
      <c r="KE20" s="29"/>
      <c r="KF20" s="29"/>
      <c r="KG20" s="29"/>
      <c r="KH20" s="29"/>
      <c r="KI20" s="29"/>
      <c r="KJ20" s="29"/>
      <c r="KK20" s="29"/>
      <c r="KL20" s="29"/>
      <c r="KM20" s="29"/>
      <c r="KN20" s="29"/>
      <c r="KO20" s="29"/>
      <c r="KP20" s="29"/>
      <c r="KQ20" s="29"/>
      <c r="KR20" s="29"/>
      <c r="KS20" s="29"/>
      <c r="KT20" s="29"/>
      <c r="KU20" s="29"/>
      <c r="KV20" s="29"/>
      <c r="KW20" s="29"/>
      <c r="KX20" s="29"/>
      <c r="KY20" s="29"/>
      <c r="KZ20" s="29"/>
      <c r="LA20" s="29"/>
      <c r="LB20" s="29"/>
      <c r="LC20" s="29"/>
      <c r="LD20" s="29"/>
      <c r="LE20" s="29"/>
      <c r="LF20" s="29"/>
      <c r="LG20" s="29"/>
      <c r="LH20" s="29"/>
      <c r="LI20" s="29"/>
      <c r="LJ20" s="29"/>
      <c r="LK20" s="29"/>
      <c r="LL20" s="29"/>
      <c r="LM20" s="29"/>
      <c r="LN20" s="29"/>
      <c r="LO20" s="29"/>
      <c r="LP20" s="29"/>
      <c r="LQ20" s="29"/>
      <c r="LR20" s="29"/>
      <c r="LS20" s="29"/>
      <c r="LT20" s="29"/>
      <c r="LU20" s="29"/>
      <c r="LV20" s="29"/>
      <c r="LW20" s="29"/>
      <c r="LX20" s="29"/>
      <c r="LY20" s="29"/>
      <c r="LZ20" s="29"/>
      <c r="MA20" s="29"/>
      <c r="MB20" s="29"/>
      <c r="MC20" s="29"/>
      <c r="MD20" s="29"/>
      <c r="ME20" s="29"/>
      <c r="MF20" s="29"/>
      <c r="MG20" s="29"/>
      <c r="MH20" s="29"/>
      <c r="MI20" s="29"/>
      <c r="MJ20" s="29"/>
      <c r="MK20" s="29"/>
      <c r="ML20" s="29"/>
      <c r="MM20" s="29"/>
      <c r="MN20" s="29"/>
      <c r="MO20" s="29"/>
      <c r="MP20" s="29"/>
      <c r="MQ20" s="29"/>
      <c r="MR20" s="29"/>
      <c r="MS20" s="29"/>
      <c r="MT20" s="29"/>
      <c r="MU20" s="29"/>
      <c r="MV20" s="29"/>
      <c r="MW20" s="29"/>
      <c r="MX20" s="29"/>
      <c r="MY20" s="29"/>
      <c r="MZ20" s="29"/>
      <c r="NA20" s="29"/>
      <c r="NB20" s="29"/>
      <c r="NC20" s="29"/>
      <c r="ND20" s="29"/>
      <c r="NE20" s="29"/>
      <c r="NF20" s="29"/>
      <c r="NG20" s="29"/>
      <c r="NH20" s="29"/>
      <c r="NI20" s="29"/>
      <c r="NJ20" s="29"/>
      <c r="NK20" s="29"/>
      <c r="NL20" s="29"/>
      <c r="NM20" s="29"/>
      <c r="NN20" s="29"/>
      <c r="NO20" s="29"/>
      <c r="NP20" s="29"/>
      <c r="NQ20" s="29"/>
      <c r="NR20" s="29"/>
      <c r="NS20" s="29"/>
      <c r="NT20" s="29"/>
      <c r="NU20" s="29"/>
      <c r="NV20" s="29"/>
      <c r="NW20" s="29"/>
      <c r="NX20" s="29"/>
      <c r="NY20" s="29"/>
      <c r="NZ20" s="29"/>
      <c r="OA20" s="29"/>
      <c r="OB20" s="29"/>
      <c r="OC20" s="29"/>
      <c r="OD20" s="29"/>
      <c r="OE20" s="29"/>
      <c r="OF20" s="29"/>
      <c r="OG20" s="29"/>
      <c r="OH20" s="29"/>
      <c r="OI20" s="29"/>
      <c r="OJ20" s="29"/>
      <c r="OK20" s="29"/>
      <c r="OL20" s="29"/>
      <c r="OM20" s="29"/>
      <c r="ON20" s="29"/>
      <c r="OO20" s="29"/>
      <c r="OP20" s="29"/>
      <c r="OQ20" s="29"/>
      <c r="OR20" s="29"/>
      <c r="OS20" s="29"/>
      <c r="OT20" s="29"/>
      <c r="OU20" s="29"/>
      <c r="OV20" s="29"/>
      <c r="OW20" s="29"/>
      <c r="OX20" s="29"/>
      <c r="OY20" s="29"/>
      <c r="OZ20" s="29"/>
      <c r="PA20" s="29"/>
      <c r="PB20" s="29"/>
      <c r="PC20" s="29"/>
      <c r="PD20" s="29"/>
      <c r="PE20" s="29"/>
      <c r="PF20" s="29"/>
      <c r="PG20" s="29"/>
      <c r="PH20" s="29"/>
      <c r="PI20" s="29"/>
      <c r="PJ20" s="29"/>
      <c r="PK20" s="29"/>
      <c r="PL20" s="29"/>
      <c r="PM20" s="29"/>
      <c r="PN20" s="29"/>
      <c r="PO20" s="29"/>
      <c r="PP20" s="29"/>
      <c r="PQ20" s="29"/>
      <c r="PR20" s="29"/>
      <c r="PS20" s="29"/>
      <c r="PT20" s="29"/>
      <c r="PU20" s="29"/>
      <c r="PV20" s="29"/>
      <c r="PW20" s="29"/>
      <c r="PX20" s="29"/>
      <c r="PY20" s="29"/>
      <c r="PZ20" s="29"/>
      <c r="QA20" s="29"/>
      <c r="QB20" s="29"/>
      <c r="QC20" s="29"/>
      <c r="QD20" s="29"/>
      <c r="QE20" s="29"/>
      <c r="QF20" s="29"/>
      <c r="QG20" s="29"/>
      <c r="QH20" s="29"/>
      <c r="QI20" s="29"/>
      <c r="QJ20" s="29"/>
      <c r="QK20" s="29"/>
      <c r="QL20" s="29"/>
      <c r="QM20" s="29"/>
      <c r="QN20" s="29"/>
      <c r="QO20" s="29"/>
      <c r="QP20" s="29"/>
      <c r="QQ20" s="29"/>
      <c r="QR20" s="29"/>
      <c r="QS20" s="29"/>
      <c r="QT20" s="29"/>
      <c r="QU20" s="29"/>
      <c r="QV20" s="29"/>
      <c r="QW20" s="29"/>
      <c r="QX20" s="29"/>
      <c r="QY20" s="29"/>
      <c r="QZ20" s="29"/>
      <c r="RA20" s="29"/>
      <c r="RB20" s="29"/>
      <c r="RC20" s="29"/>
      <c r="RD20" s="29"/>
      <c r="RE20" s="29"/>
      <c r="RF20" s="29"/>
      <c r="RG20" s="29"/>
      <c r="RH20" s="29"/>
      <c r="RI20" s="29"/>
      <c r="RJ20" s="29"/>
      <c r="RK20" s="29"/>
      <c r="RL20" s="29"/>
      <c r="RM20" s="29"/>
      <c r="RN20" s="29"/>
      <c r="RO20" s="29"/>
      <c r="RP20" s="29"/>
      <c r="RQ20" s="29"/>
      <c r="RR20" s="29"/>
      <c r="RS20" s="29"/>
      <c r="RT20" s="29"/>
      <c r="RU20" s="29"/>
      <c r="RV20" s="29"/>
      <c r="RW20" s="29"/>
      <c r="RX20" s="29"/>
      <c r="RY20" s="29"/>
      <c r="RZ20" s="29"/>
      <c r="SA20" s="29"/>
      <c r="SB20" s="29"/>
      <c r="SC20" s="29"/>
      <c r="SD20" s="29"/>
      <c r="SE20" s="29"/>
      <c r="SF20" s="29"/>
      <c r="SG20" s="29"/>
      <c r="SH20" s="29"/>
      <c r="SI20" s="29"/>
      <c r="SJ20" s="29"/>
      <c r="SK20" s="29"/>
      <c r="SL20" s="29"/>
      <c r="SM20" s="29"/>
      <c r="SN20" s="29"/>
      <c r="SO20" s="29"/>
      <c r="SP20" s="29"/>
      <c r="SQ20" s="29"/>
      <c r="SR20" s="29"/>
      <c r="SS20" s="29"/>
      <c r="ST20" s="29"/>
      <c r="SU20" s="29"/>
      <c r="SV20" s="29"/>
      <c r="SW20" s="29"/>
      <c r="SX20" s="29"/>
      <c r="SY20" s="29"/>
      <c r="SZ20" s="29"/>
      <c r="TA20" s="29"/>
      <c r="TB20" s="29"/>
      <c r="TC20" s="29"/>
      <c r="TD20" s="29"/>
      <c r="TE20" s="29"/>
      <c r="TF20" s="29"/>
      <c r="TG20" s="29"/>
      <c r="TH20" s="29"/>
      <c r="TI20" s="29"/>
      <c r="TJ20" s="29"/>
      <c r="TK20" s="29"/>
      <c r="TL20" s="29"/>
      <c r="TM20" s="29"/>
      <c r="TN20" s="29"/>
      <c r="TO20" s="29"/>
      <c r="TP20" s="29"/>
      <c r="TQ20" s="29"/>
      <c r="TR20" s="29"/>
      <c r="TS20" s="29"/>
      <c r="TT20" s="29"/>
      <c r="TU20" s="29"/>
      <c r="TV20" s="29"/>
      <c r="TW20" s="29"/>
      <c r="TX20" s="29"/>
      <c r="TY20" s="29"/>
      <c r="TZ20" s="29"/>
      <c r="UA20" s="29"/>
      <c r="UB20" s="29"/>
      <c r="UC20" s="29"/>
      <c r="UD20" s="29"/>
      <c r="UE20" s="29"/>
      <c r="UF20" s="29"/>
      <c r="UG20" s="29"/>
      <c r="UH20" s="29"/>
      <c r="UI20" s="29"/>
      <c r="UJ20" s="29"/>
      <c r="UK20" s="29"/>
      <c r="UL20" s="29"/>
      <c r="UM20" s="29"/>
      <c r="UN20" s="29"/>
      <c r="UO20" s="29"/>
      <c r="UP20" s="29"/>
      <c r="UQ20" s="29"/>
      <c r="UR20" s="29"/>
      <c r="US20" s="29"/>
      <c r="UT20" s="29"/>
      <c r="UU20" s="29"/>
      <c r="UV20" s="29"/>
      <c r="UW20" s="29"/>
      <c r="UX20" s="29"/>
      <c r="UY20" s="29"/>
      <c r="UZ20" s="29"/>
      <c r="VA20" s="29"/>
      <c r="VB20" s="29"/>
      <c r="VC20" s="29"/>
      <c r="VD20" s="29"/>
      <c r="VE20" s="29"/>
      <c r="VF20" s="29"/>
      <c r="VG20" s="29"/>
      <c r="VH20" s="29"/>
      <c r="VI20" s="29"/>
      <c r="VJ20" s="29"/>
      <c r="VK20" s="29"/>
      <c r="VL20" s="29"/>
      <c r="VM20" s="29"/>
      <c r="VN20" s="29"/>
      <c r="VO20" s="29"/>
      <c r="VP20" s="29"/>
      <c r="VQ20" s="29"/>
      <c r="VR20" s="29"/>
      <c r="VS20" s="29"/>
      <c r="VT20" s="29"/>
      <c r="VU20" s="29"/>
      <c r="VV20" s="29"/>
      <c r="VW20" s="29"/>
      <c r="VX20" s="29"/>
      <c r="VY20" s="29"/>
      <c r="VZ20" s="29"/>
      <c r="WA20" s="29"/>
      <c r="WB20" s="29"/>
      <c r="WC20" s="29"/>
      <c r="WD20" s="29"/>
      <c r="WE20" s="29"/>
      <c r="WF20" s="29"/>
      <c r="WG20" s="29"/>
      <c r="WH20" s="29"/>
      <c r="WI20" s="29"/>
      <c r="WJ20" s="29"/>
      <c r="WK20" s="29"/>
      <c r="WL20" s="29"/>
      <c r="WM20" s="29"/>
      <c r="WN20" s="29"/>
      <c r="WO20" s="29"/>
      <c r="WP20" s="29"/>
      <c r="WQ20" s="29"/>
      <c r="WR20" s="29"/>
      <c r="WS20" s="29"/>
      <c r="WT20" s="29"/>
      <c r="WU20" s="29"/>
      <c r="WV20" s="29"/>
      <c r="WW20" s="29"/>
      <c r="WX20" s="29"/>
      <c r="WY20" s="29"/>
      <c r="WZ20" s="29"/>
      <c r="XA20" s="29"/>
      <c r="XB20" s="29"/>
      <c r="XC20" s="29"/>
      <c r="XD20" s="29"/>
      <c r="XE20" s="29"/>
      <c r="XF20" s="29"/>
      <c r="XG20" s="29"/>
      <c r="XH20" s="29"/>
      <c r="XI20" s="29"/>
      <c r="XJ20" s="29"/>
      <c r="XK20" s="29"/>
      <c r="XL20" s="29"/>
      <c r="XM20" s="29"/>
      <c r="XN20" s="29"/>
      <c r="XO20" s="29"/>
      <c r="XP20" s="29"/>
      <c r="XQ20" s="29"/>
      <c r="XR20" s="29"/>
      <c r="XS20" s="29"/>
      <c r="XT20" s="29"/>
      <c r="XU20" s="29"/>
      <c r="XV20" s="29"/>
      <c r="XW20" s="29"/>
      <c r="XX20" s="29"/>
      <c r="XY20" s="29"/>
      <c r="XZ20" s="29"/>
      <c r="YA20" s="29"/>
      <c r="YB20" s="29"/>
      <c r="YC20" s="29"/>
      <c r="YD20" s="29"/>
      <c r="YE20" s="29"/>
      <c r="YF20" s="29"/>
      <c r="YG20" s="29"/>
      <c r="YH20" s="29"/>
      <c r="YI20" s="29"/>
      <c r="YJ20" s="29"/>
      <c r="YK20" s="29"/>
      <c r="YL20" s="29"/>
      <c r="YM20" s="29"/>
      <c r="YN20" s="29"/>
      <c r="YO20" s="29"/>
      <c r="YP20" s="29"/>
      <c r="YQ20" s="29"/>
      <c r="YR20" s="29"/>
      <c r="YS20" s="29"/>
      <c r="YT20" s="29"/>
      <c r="YU20" s="29"/>
      <c r="YV20" s="29"/>
      <c r="YW20" s="29"/>
      <c r="YX20" s="29"/>
      <c r="YY20" s="29"/>
      <c r="YZ20" s="29"/>
      <c r="ZA20" s="29"/>
      <c r="ZB20" s="29"/>
      <c r="ZC20" s="29"/>
      <c r="ZD20" s="29"/>
      <c r="ZE20" s="29"/>
      <c r="ZF20" s="29"/>
      <c r="ZG20" s="29"/>
      <c r="ZH20" s="29"/>
      <c r="ZI20" s="29"/>
      <c r="ZJ20" s="29"/>
      <c r="ZK20" s="29"/>
      <c r="ZL20" s="29"/>
      <c r="ZM20" s="29"/>
      <c r="ZN20" s="29"/>
      <c r="ZO20" s="29"/>
      <c r="ZP20" s="29"/>
      <c r="ZQ20" s="29"/>
      <c r="ZR20" s="29"/>
      <c r="ZS20" s="29"/>
      <c r="ZT20" s="29"/>
      <c r="ZU20" s="29"/>
      <c r="ZV20" s="29"/>
      <c r="ZW20" s="29"/>
      <c r="ZX20" s="29"/>
      <c r="ZY20" s="29"/>
      <c r="ZZ20" s="29"/>
      <c r="AAA20" s="29"/>
      <c r="AAB20" s="29"/>
      <c r="AAC20" s="29"/>
      <c r="AAD20" s="29"/>
      <c r="AAE20" s="29"/>
      <c r="AAF20" s="29"/>
      <c r="AAG20" s="29"/>
      <c r="AAH20" s="29"/>
      <c r="AAI20" s="29"/>
      <c r="AAJ20" s="29"/>
      <c r="AAK20" s="29"/>
      <c r="AAL20" s="29"/>
      <c r="AAM20" s="29"/>
      <c r="AAN20" s="29"/>
      <c r="AAO20" s="29"/>
      <c r="AAP20" s="29"/>
      <c r="AAQ20" s="29"/>
      <c r="AAR20" s="29"/>
      <c r="AAS20" s="29"/>
      <c r="AAT20" s="29"/>
      <c r="AAU20" s="29"/>
      <c r="AAV20" s="29"/>
      <c r="AAW20" s="29"/>
      <c r="AAX20" s="29"/>
      <c r="AAY20" s="29"/>
      <c r="AAZ20" s="29"/>
      <c r="ABA20" s="29"/>
      <c r="ABB20" s="29"/>
      <c r="ABC20" s="29"/>
      <c r="ABD20" s="29"/>
      <c r="ABE20" s="29"/>
      <c r="ABF20" s="29"/>
      <c r="ABG20" s="29"/>
      <c r="ABH20" s="29"/>
      <c r="ABI20" s="29"/>
      <c r="ABJ20" s="29"/>
      <c r="ABK20" s="29"/>
      <c r="ABL20" s="29"/>
      <c r="ABM20" s="29"/>
      <c r="ABN20" s="29"/>
      <c r="ABO20" s="29"/>
      <c r="ABP20" s="29"/>
      <c r="ABQ20" s="29"/>
      <c r="ABR20" s="29"/>
      <c r="ABS20" s="29"/>
      <c r="ABT20" s="29"/>
      <c r="ABU20" s="29"/>
      <c r="ABV20" s="29"/>
      <c r="ABW20" s="29"/>
      <c r="ABX20" s="29"/>
      <c r="ABY20" s="29"/>
      <c r="ABZ20" s="29"/>
      <c r="ACA20" s="29"/>
      <c r="ACB20" s="29"/>
      <c r="ACC20" s="29"/>
      <c r="ACD20" s="29"/>
      <c r="ACE20" s="29"/>
      <c r="ACF20" s="29"/>
      <c r="ACG20" s="29"/>
      <c r="ACH20" s="29"/>
      <c r="ACI20" s="29"/>
      <c r="ACJ20" s="29"/>
      <c r="ACK20" s="29"/>
      <c r="ACL20" s="29"/>
      <c r="ACM20" s="29"/>
      <c r="ACN20" s="29"/>
      <c r="ACO20" s="29"/>
      <c r="ACP20" s="29"/>
      <c r="ACQ20" s="29"/>
      <c r="ACR20" s="29"/>
      <c r="ACS20" s="29"/>
      <c r="ACT20" s="29"/>
      <c r="ACU20" s="29"/>
      <c r="ACV20" s="29"/>
      <c r="ACW20" s="29"/>
      <c r="ACX20" s="29"/>
      <c r="ACY20" s="29"/>
      <c r="ACZ20" s="29"/>
      <c r="ADA20" s="29"/>
      <c r="ADB20" s="29"/>
      <c r="ADC20" s="29"/>
      <c r="ADD20" s="29"/>
      <c r="ADE20" s="29"/>
      <c r="ADF20" s="29"/>
      <c r="ADG20" s="29"/>
      <c r="ADH20" s="29"/>
      <c r="ADI20" s="29"/>
      <c r="ADJ20" s="29"/>
      <c r="ADK20" s="29"/>
      <c r="ADL20" s="29"/>
      <c r="ADM20" s="29"/>
      <c r="ADN20" s="29"/>
      <c r="ADO20" s="29"/>
      <c r="ADP20" s="29"/>
      <c r="ADQ20" s="29"/>
      <c r="ADR20" s="29"/>
      <c r="ADS20" s="29"/>
      <c r="ADT20" s="29"/>
      <c r="ADU20" s="29"/>
      <c r="ADV20" s="29"/>
      <c r="ADW20" s="29"/>
      <c r="ADX20" s="29"/>
      <c r="ADY20" s="29"/>
      <c r="ADZ20" s="29"/>
      <c r="AEA20" s="29"/>
      <c r="AEB20" s="29"/>
      <c r="AEC20" s="29"/>
      <c r="AED20" s="29"/>
      <c r="AEE20" s="29"/>
      <c r="AEF20" s="29"/>
      <c r="AEG20" s="29"/>
      <c r="AEH20" s="29"/>
      <c r="AEI20" s="29"/>
      <c r="AEJ20" s="29"/>
      <c r="AEK20" s="29"/>
      <c r="AEL20" s="29"/>
      <c r="AEM20" s="29"/>
      <c r="AEN20" s="29"/>
      <c r="AEO20" s="29"/>
      <c r="AEP20" s="29"/>
      <c r="AEQ20" s="29"/>
      <c r="AER20" s="29"/>
      <c r="AES20" s="29"/>
      <c r="AET20" s="29"/>
      <c r="AEU20" s="29"/>
      <c r="AEV20" s="29"/>
      <c r="AEW20" s="29"/>
      <c r="AEX20" s="29"/>
      <c r="AEY20" s="29"/>
      <c r="AEZ20" s="29"/>
      <c r="AFA20" s="29"/>
      <c r="AFB20" s="29"/>
      <c r="AFC20" s="29"/>
      <c r="AFD20" s="29"/>
      <c r="AFE20" s="29"/>
      <c r="AFF20" s="29"/>
      <c r="AFG20" s="29"/>
      <c r="AFH20" s="29"/>
      <c r="AFI20" s="29"/>
      <c r="AFJ20" s="29"/>
      <c r="AFK20" s="29"/>
      <c r="AFL20" s="29"/>
      <c r="AFM20" s="29"/>
      <c r="AFN20" s="29"/>
      <c r="AFO20" s="29"/>
      <c r="AFP20" s="29"/>
      <c r="AFQ20" s="29"/>
      <c r="AFR20" s="29"/>
      <c r="AFS20" s="29"/>
      <c r="AFT20" s="29"/>
      <c r="AFU20" s="29"/>
      <c r="AFV20" s="29"/>
      <c r="AFW20" s="29"/>
      <c r="AFX20" s="29"/>
      <c r="AFY20" s="29"/>
      <c r="AFZ20" s="29"/>
      <c r="AGA20" s="29"/>
      <c r="AGB20" s="29"/>
      <c r="AGC20" s="29"/>
      <c r="AGD20" s="29"/>
      <c r="AGE20" s="29"/>
      <c r="AGF20" s="29"/>
      <c r="AGG20" s="29"/>
      <c r="AGH20" s="29"/>
      <c r="AGI20" s="29"/>
      <c r="AGJ20" s="29"/>
      <c r="AGK20" s="29"/>
      <c r="AGL20" s="29"/>
      <c r="AGM20" s="29"/>
      <c r="AGN20" s="29"/>
      <c r="AGO20" s="29"/>
      <c r="AGP20" s="29"/>
      <c r="AGQ20" s="29"/>
      <c r="AGR20" s="29"/>
      <c r="AGS20" s="29"/>
      <c r="AGT20" s="29"/>
      <c r="AGU20" s="29"/>
      <c r="AGV20" s="29"/>
      <c r="AGW20" s="29"/>
      <c r="AGX20" s="29"/>
      <c r="AGY20" s="29"/>
      <c r="AGZ20" s="29"/>
      <c r="AHA20" s="29"/>
      <c r="AHB20" s="29"/>
      <c r="AHC20" s="29"/>
      <c r="AHD20" s="29"/>
      <c r="AHE20" s="29"/>
      <c r="AHF20" s="29"/>
      <c r="AHG20" s="29"/>
      <c r="AHH20" s="29"/>
      <c r="AHI20" s="29"/>
      <c r="AHJ20" s="29"/>
      <c r="AHK20" s="29"/>
      <c r="AHL20" s="29"/>
      <c r="AHM20" s="29"/>
      <c r="AHN20" s="29"/>
      <c r="AHO20" s="29"/>
      <c r="AHP20" s="29"/>
      <c r="AHQ20" s="29"/>
      <c r="AHR20" s="29"/>
      <c r="AHS20" s="29"/>
      <c r="AHT20" s="29"/>
      <c r="AHU20" s="29"/>
      <c r="AHV20" s="29"/>
      <c r="AHW20" s="29"/>
      <c r="AHX20" s="29"/>
      <c r="AHY20" s="29"/>
      <c r="AHZ20" s="29"/>
      <c r="AIA20" s="29"/>
      <c r="AIB20" s="29"/>
      <c r="AIC20" s="29"/>
      <c r="AID20" s="29"/>
      <c r="AIE20" s="29"/>
      <c r="AIF20" s="29"/>
      <c r="AIG20" s="29"/>
      <c r="AIH20" s="29"/>
      <c r="AII20" s="29"/>
      <c r="AIJ20" s="29"/>
      <c r="AIK20" s="29"/>
      <c r="AIL20" s="29"/>
      <c r="AIM20" s="29"/>
      <c r="AIN20" s="29"/>
      <c r="AIO20" s="29"/>
      <c r="AIP20" s="29"/>
      <c r="AIQ20" s="29"/>
      <c r="AIR20" s="29"/>
      <c r="AIS20" s="29"/>
      <c r="AIT20" s="29"/>
      <c r="AIU20" s="29"/>
      <c r="AIV20" s="29"/>
      <c r="AIW20" s="29"/>
      <c r="AIX20" s="29"/>
      <c r="AIY20" s="29"/>
      <c r="AIZ20" s="29"/>
      <c r="AJA20" s="29"/>
      <c r="AJB20" s="29"/>
      <c r="AJC20" s="29"/>
      <c r="AJD20" s="29"/>
      <c r="AJE20" s="29"/>
      <c r="AJF20" s="29"/>
      <c r="AJG20" s="29"/>
      <c r="AJH20" s="29"/>
      <c r="AJI20" s="29"/>
      <c r="AJJ20" s="29"/>
      <c r="AJK20" s="29"/>
      <c r="AJL20" s="29"/>
      <c r="AJM20" s="29"/>
      <c r="AJN20" s="29"/>
      <c r="AJO20" s="29"/>
      <c r="AJP20" s="29"/>
      <c r="AJQ20" s="29"/>
      <c r="AJR20" s="29"/>
      <c r="AJS20" s="29"/>
      <c r="AJT20" s="29"/>
      <c r="AJU20" s="29"/>
      <c r="AJV20" s="29"/>
      <c r="AJW20" s="29"/>
      <c r="AJX20" s="29"/>
      <c r="AJY20" s="29"/>
      <c r="AJZ20" s="29"/>
      <c r="AKA20" s="29"/>
      <c r="AKB20" s="29"/>
      <c r="AKC20" s="29"/>
      <c r="AKD20" s="29"/>
      <c r="AKE20" s="29"/>
      <c r="AKF20" s="29"/>
      <c r="AKG20" s="29"/>
      <c r="AKH20" s="29"/>
      <c r="AKI20" s="29"/>
      <c r="AKJ20" s="29"/>
      <c r="AKK20" s="29"/>
      <c r="AKL20" s="29"/>
      <c r="AKM20" s="29"/>
      <c r="AKN20" s="29"/>
      <c r="AKO20" s="29"/>
      <c r="AKP20" s="29"/>
      <c r="AKQ20" s="29"/>
      <c r="AKR20" s="29"/>
      <c r="AKS20" s="29"/>
      <c r="AKT20" s="29"/>
      <c r="AKU20" s="29"/>
      <c r="AKV20" s="29"/>
      <c r="AKW20" s="29"/>
      <c r="AKX20" s="29"/>
      <c r="AKY20" s="29"/>
      <c r="AKZ20" s="29"/>
      <c r="ALA20" s="29"/>
      <c r="ALB20" s="29"/>
      <c r="ALC20" s="29"/>
      <c r="ALD20" s="29"/>
      <c r="ALE20" s="29"/>
      <c r="ALF20" s="29"/>
      <c r="ALG20" s="29"/>
      <c r="ALH20" s="29"/>
      <c r="ALI20" s="29"/>
      <c r="ALJ20" s="29"/>
      <c r="ALK20" s="29"/>
      <c r="ALL20" s="29"/>
      <c r="ALM20" s="29"/>
      <c r="ALN20" s="29"/>
      <c r="ALO20" s="29"/>
      <c r="ALP20" s="29"/>
      <c r="ALQ20" s="29"/>
      <c r="ALR20" s="29"/>
      <c r="ALS20" s="29"/>
      <c r="ALT20" s="29"/>
      <c r="ALU20" s="29"/>
      <c r="ALV20" s="29"/>
      <c r="ALW20" s="29"/>
      <c r="ALX20" s="29"/>
      <c r="ALY20" s="29"/>
      <c r="ALZ20" s="29"/>
      <c r="AMA20" s="29"/>
      <c r="AMB20" s="29"/>
      <c r="AMC20" s="29"/>
      <c r="AMD20" s="29"/>
      <c r="AME20" s="29"/>
      <c r="AMF20" s="29"/>
      <c r="AMG20" s="29"/>
      <c r="AMH20" s="29"/>
      <c r="AMI20" s="29"/>
      <c r="AMJ20" s="29"/>
      <c r="AMK20" s="29"/>
      <c r="AML20" s="29"/>
      <c r="AMM20" s="29"/>
      <c r="AMN20" s="29"/>
      <c r="AMO20" s="29"/>
      <c r="AMP20" s="29"/>
      <c r="AMQ20" s="29"/>
      <c r="AMR20" s="29"/>
      <c r="AMS20" s="29"/>
      <c r="AMT20" s="29"/>
      <c r="AMU20" s="29"/>
      <c r="AMV20" s="29"/>
      <c r="AMW20" s="29"/>
      <c r="AMX20" s="29"/>
      <c r="AMY20" s="29"/>
      <c r="AMZ20" s="29"/>
      <c r="ANA20" s="29"/>
      <c r="ANB20" s="29"/>
      <c r="ANC20" s="29"/>
      <c r="AND20" s="29"/>
      <c r="ANE20" s="29"/>
      <c r="ANF20" s="29"/>
      <c r="ANG20" s="29"/>
      <c r="ANH20" s="29"/>
      <c r="ANI20" s="29"/>
      <c r="ANJ20" s="29"/>
      <c r="ANK20" s="29"/>
      <c r="ANL20" s="29"/>
      <c r="ANM20" s="29"/>
      <c r="ANN20" s="29"/>
      <c r="ANO20" s="29"/>
      <c r="ANP20" s="29"/>
      <c r="ANQ20" s="29"/>
      <c r="ANR20" s="29"/>
      <c r="ANS20" s="29"/>
      <c r="ANT20" s="29"/>
      <c r="ANU20" s="29"/>
      <c r="ANV20" s="29"/>
      <c r="ANW20" s="29"/>
      <c r="ANX20" s="29"/>
      <c r="ANY20" s="29"/>
      <c r="ANZ20" s="29"/>
      <c r="AOA20" s="29"/>
      <c r="AOB20" s="29"/>
      <c r="AOC20" s="29"/>
      <c r="AOD20" s="29"/>
      <c r="AOE20" s="29"/>
      <c r="AOF20" s="29"/>
      <c r="AOG20" s="29"/>
      <c r="AOH20" s="29"/>
      <c r="AOI20" s="29"/>
      <c r="AOJ20" s="29"/>
      <c r="AOK20" s="29"/>
      <c r="AOL20" s="29"/>
      <c r="AOM20" s="29"/>
      <c r="AON20" s="29"/>
      <c r="AOO20" s="29"/>
      <c r="AOP20" s="29"/>
      <c r="AOQ20" s="29"/>
      <c r="AOR20" s="29"/>
      <c r="AOS20" s="29"/>
      <c r="AOT20" s="29"/>
      <c r="AOU20" s="29"/>
      <c r="AOV20" s="29"/>
      <c r="AOW20" s="29"/>
      <c r="AOX20" s="29"/>
      <c r="AOY20" s="29"/>
      <c r="AOZ20" s="29"/>
      <c r="APA20" s="29"/>
      <c r="APB20" s="29"/>
      <c r="APC20" s="29"/>
      <c r="APD20" s="29"/>
      <c r="APE20" s="29"/>
      <c r="APF20" s="29"/>
      <c r="APG20" s="29"/>
      <c r="APH20" s="29"/>
      <c r="API20" s="29"/>
      <c r="APJ20" s="29"/>
      <c r="APK20" s="29"/>
      <c r="APL20" s="29"/>
      <c r="APM20" s="29"/>
      <c r="APN20" s="29"/>
      <c r="APO20" s="29"/>
      <c r="APP20" s="29"/>
      <c r="APQ20" s="29"/>
      <c r="APR20" s="29"/>
      <c r="APS20" s="29"/>
      <c r="APT20" s="29"/>
      <c r="APU20" s="29"/>
      <c r="APV20" s="29"/>
      <c r="APW20" s="29"/>
      <c r="APX20" s="29"/>
      <c r="APY20" s="29"/>
      <c r="APZ20" s="29"/>
      <c r="AQA20" s="29"/>
      <c r="AQB20" s="29"/>
      <c r="AQC20" s="29"/>
      <c r="AQD20" s="29"/>
      <c r="AQE20" s="29"/>
      <c r="AQF20" s="29"/>
      <c r="AQG20" s="29"/>
      <c r="AQH20" s="29"/>
      <c r="AQI20" s="29"/>
      <c r="AQJ20" s="29"/>
      <c r="AQK20" s="29"/>
      <c r="AQL20" s="29"/>
      <c r="AQM20" s="29"/>
      <c r="AQN20" s="29"/>
      <c r="AQO20" s="29"/>
      <c r="AQP20" s="29"/>
      <c r="AQQ20" s="29"/>
      <c r="AQR20" s="29"/>
      <c r="AQS20" s="29"/>
      <c r="AQT20" s="29"/>
      <c r="AQU20" s="29"/>
      <c r="AQV20" s="29"/>
      <c r="AQW20" s="29"/>
      <c r="AQX20" s="29"/>
      <c r="AQY20" s="29"/>
      <c r="AQZ20" s="29"/>
      <c r="ARA20" s="29"/>
      <c r="ARB20" s="29"/>
      <c r="ARC20" s="29"/>
      <c r="ARD20" s="29"/>
      <c r="ARE20" s="29"/>
      <c r="ARF20" s="29"/>
      <c r="ARG20" s="29"/>
      <c r="ARH20" s="29"/>
      <c r="ARI20" s="29"/>
      <c r="ARJ20" s="29"/>
      <c r="ARK20" s="29"/>
      <c r="ARL20" s="29"/>
      <c r="ARM20" s="29"/>
      <c r="ARN20" s="29"/>
      <c r="ARO20" s="29"/>
      <c r="ARP20" s="29"/>
      <c r="ARQ20" s="29"/>
      <c r="ARR20" s="29"/>
      <c r="ARS20" s="29"/>
      <c r="ART20" s="29"/>
      <c r="ARU20" s="29"/>
      <c r="ARV20" s="29"/>
      <c r="ARW20" s="29"/>
      <c r="ARX20" s="29"/>
      <c r="ARY20" s="29"/>
      <c r="ARZ20" s="29"/>
      <c r="ASA20" s="29"/>
      <c r="ASB20" s="29"/>
      <c r="ASC20" s="29"/>
      <c r="ASD20" s="29"/>
      <c r="ASE20" s="29"/>
      <c r="ASF20" s="29"/>
      <c r="ASG20" s="29"/>
      <c r="ASH20" s="29"/>
      <c r="ASI20" s="29"/>
      <c r="ASJ20" s="29"/>
      <c r="ASK20" s="29"/>
      <c r="ASL20" s="29"/>
      <c r="ASM20" s="29"/>
      <c r="ASN20" s="29"/>
      <c r="ASO20" s="29"/>
      <c r="ASP20" s="29"/>
      <c r="ASQ20" s="29"/>
      <c r="ASR20" s="29"/>
      <c r="ASS20" s="29"/>
      <c r="AST20" s="29"/>
      <c r="ASU20" s="29"/>
      <c r="ASV20" s="29"/>
      <c r="ASW20" s="29"/>
      <c r="ASX20" s="29"/>
      <c r="ASY20" s="29"/>
      <c r="ASZ20" s="29"/>
      <c r="ATA20" s="29"/>
      <c r="ATB20" s="29"/>
      <c r="ATC20" s="29"/>
      <c r="ATD20" s="29"/>
      <c r="ATE20" s="29"/>
      <c r="ATF20" s="29"/>
      <c r="ATG20" s="29"/>
      <c r="ATH20" s="29"/>
      <c r="ATI20" s="29"/>
      <c r="ATJ20" s="29"/>
      <c r="ATK20" s="29"/>
      <c r="ATL20" s="29"/>
      <c r="ATM20" s="29"/>
      <c r="ATN20" s="29"/>
      <c r="ATO20" s="29"/>
      <c r="ATP20" s="29"/>
      <c r="ATQ20" s="29"/>
      <c r="ATR20" s="29"/>
      <c r="ATS20" s="29"/>
      <c r="ATT20" s="29"/>
      <c r="ATU20" s="29"/>
      <c r="ATV20" s="29"/>
      <c r="ATW20" s="29"/>
      <c r="ATX20" s="29"/>
      <c r="ATY20" s="29"/>
      <c r="ATZ20" s="29"/>
      <c r="AUA20" s="29"/>
      <c r="AUB20" s="29"/>
      <c r="AUC20" s="29"/>
      <c r="AUD20" s="29"/>
      <c r="AUE20" s="29"/>
      <c r="AUF20" s="29"/>
      <c r="AUG20" s="29"/>
      <c r="AUH20" s="29"/>
      <c r="AUI20" s="29"/>
      <c r="AUJ20" s="29"/>
      <c r="AUK20" s="29"/>
      <c r="AUL20" s="29"/>
      <c r="AUM20" s="29"/>
      <c r="AUN20" s="29"/>
      <c r="AUO20" s="29"/>
      <c r="AUP20" s="29"/>
      <c r="AUQ20" s="29"/>
      <c r="AUR20" s="29"/>
      <c r="AUS20" s="29"/>
      <c r="AUT20" s="29"/>
      <c r="AUU20" s="29"/>
      <c r="AUV20" s="29"/>
      <c r="AUW20" s="29"/>
      <c r="AUX20" s="29"/>
      <c r="AUY20" s="29"/>
      <c r="AUZ20" s="29"/>
      <c r="AVA20" s="29"/>
      <c r="AVB20" s="29"/>
      <c r="AVC20" s="29"/>
      <c r="AVD20" s="29"/>
      <c r="AVE20" s="29"/>
      <c r="AVF20" s="29"/>
      <c r="AVG20" s="29"/>
      <c r="AVH20" s="29"/>
      <c r="AVI20" s="29"/>
      <c r="AVJ20" s="29"/>
      <c r="AVK20" s="29"/>
      <c r="AVL20" s="29"/>
      <c r="AVM20" s="29"/>
      <c r="AVN20" s="29"/>
      <c r="AVO20" s="29"/>
      <c r="AVP20" s="29"/>
      <c r="AVQ20" s="29"/>
      <c r="AVR20" s="29"/>
      <c r="AVS20" s="29"/>
      <c r="AVT20" s="29"/>
      <c r="AVU20" s="29"/>
      <c r="AVV20" s="29"/>
      <c r="AVW20" s="29"/>
      <c r="AVX20" s="29"/>
      <c r="AVY20" s="29"/>
      <c r="AVZ20" s="29"/>
      <c r="AWA20" s="29"/>
      <c r="AWB20" s="29"/>
      <c r="AWC20" s="29"/>
      <c r="AWD20" s="29"/>
      <c r="AWE20" s="29"/>
      <c r="AWF20" s="29"/>
      <c r="AWG20" s="29"/>
      <c r="AWH20" s="29"/>
      <c r="AWI20" s="29"/>
      <c r="AWJ20" s="29"/>
      <c r="AWK20" s="29"/>
      <c r="AWL20" s="29"/>
      <c r="AWM20" s="29"/>
      <c r="AWN20" s="29"/>
      <c r="AWO20" s="29"/>
      <c r="AWP20" s="29"/>
      <c r="AWQ20" s="29"/>
      <c r="AWR20" s="29"/>
      <c r="AWS20" s="29"/>
      <c r="AWT20" s="29"/>
      <c r="AWU20" s="29"/>
      <c r="AWV20" s="29"/>
      <c r="AWW20" s="29"/>
      <c r="AWX20" s="29"/>
      <c r="AWY20" s="29"/>
      <c r="AWZ20" s="29"/>
      <c r="AXA20" s="29"/>
      <c r="AXB20" s="29"/>
      <c r="AXC20" s="29"/>
      <c r="AXD20" s="29"/>
      <c r="AXE20" s="29"/>
      <c r="AXF20" s="29"/>
      <c r="AXG20" s="29"/>
      <c r="AXH20" s="29"/>
      <c r="AXI20" s="29"/>
      <c r="AXJ20" s="29"/>
      <c r="AXK20" s="29"/>
      <c r="AXL20" s="29"/>
      <c r="AXM20" s="29"/>
      <c r="AXN20" s="29"/>
      <c r="AXO20" s="29"/>
      <c r="AXP20" s="29"/>
      <c r="AXQ20" s="29"/>
      <c r="AXR20" s="29"/>
      <c r="AXS20" s="29"/>
      <c r="AXT20" s="29"/>
      <c r="AXU20" s="29"/>
      <c r="AXV20" s="29"/>
      <c r="AXW20" s="29"/>
      <c r="AXX20" s="29"/>
      <c r="AXY20" s="29"/>
      <c r="AXZ20" s="29"/>
      <c r="AYA20" s="29"/>
      <c r="AYB20" s="29"/>
      <c r="AYC20" s="29"/>
      <c r="AYD20" s="29"/>
      <c r="AYE20" s="29"/>
      <c r="AYF20" s="29"/>
      <c r="AYG20" s="29"/>
      <c r="AYH20" s="29"/>
      <c r="AYI20" s="29"/>
      <c r="AYJ20" s="29"/>
      <c r="AYK20" s="29"/>
      <c r="AYL20" s="29"/>
      <c r="AYM20" s="29"/>
      <c r="AYN20" s="29"/>
      <c r="AYO20" s="29"/>
      <c r="AYP20" s="29"/>
      <c r="AYQ20" s="29"/>
      <c r="AYR20" s="29"/>
      <c r="AYS20" s="29"/>
      <c r="AYT20" s="29"/>
      <c r="AYU20" s="29"/>
      <c r="AYV20" s="29"/>
      <c r="AYW20" s="29"/>
      <c r="AYX20" s="29"/>
      <c r="AYY20" s="29"/>
      <c r="AYZ20" s="29"/>
      <c r="AZA20" s="29"/>
      <c r="AZB20" s="29"/>
      <c r="AZC20" s="29"/>
      <c r="AZD20" s="29"/>
      <c r="AZE20" s="29"/>
      <c r="AZF20" s="29"/>
      <c r="AZG20" s="29"/>
      <c r="AZH20" s="29"/>
      <c r="AZI20" s="29"/>
      <c r="AZJ20" s="29"/>
      <c r="AZK20" s="29"/>
      <c r="AZL20" s="29"/>
      <c r="AZM20" s="29"/>
      <c r="AZN20" s="29"/>
      <c r="AZO20" s="29"/>
      <c r="AZP20" s="29"/>
      <c r="AZQ20" s="29"/>
      <c r="AZR20" s="29"/>
      <c r="AZS20" s="29"/>
      <c r="AZT20" s="29"/>
      <c r="AZU20" s="29"/>
      <c r="AZV20" s="29"/>
      <c r="AZW20" s="29"/>
      <c r="AZX20" s="29"/>
      <c r="AZY20" s="29"/>
      <c r="AZZ20" s="29"/>
      <c r="BAA20" s="29"/>
      <c r="BAB20" s="29"/>
      <c r="BAC20" s="29"/>
      <c r="BAD20" s="29"/>
      <c r="BAE20" s="29"/>
      <c r="BAF20" s="29"/>
      <c r="BAG20" s="29"/>
      <c r="BAH20" s="29"/>
      <c r="BAI20" s="29"/>
      <c r="BAJ20" s="29"/>
      <c r="BAK20" s="29"/>
      <c r="BAL20" s="29"/>
      <c r="BAM20" s="29"/>
      <c r="BAN20" s="29"/>
      <c r="BAO20" s="29"/>
      <c r="BAP20" s="29"/>
      <c r="BAQ20" s="29"/>
      <c r="BAR20" s="29"/>
      <c r="BAS20" s="29"/>
      <c r="BAT20" s="29"/>
      <c r="BAU20" s="29"/>
      <c r="BAV20" s="29"/>
      <c r="BAW20" s="29"/>
      <c r="BAX20" s="29"/>
      <c r="BAY20" s="29"/>
      <c r="BAZ20" s="29"/>
      <c r="BBA20" s="29"/>
      <c r="BBB20" s="29"/>
      <c r="BBC20" s="29"/>
      <c r="BBD20" s="29"/>
      <c r="BBE20" s="29"/>
      <c r="BBF20" s="29"/>
      <c r="BBG20" s="29"/>
      <c r="BBH20" s="29"/>
      <c r="BBI20" s="29"/>
      <c r="BBJ20" s="29"/>
      <c r="BBK20" s="29"/>
      <c r="BBL20" s="29"/>
      <c r="BBM20" s="29"/>
      <c r="BBN20" s="29"/>
      <c r="BBO20" s="29"/>
      <c r="BBP20" s="29"/>
      <c r="BBQ20" s="29"/>
    </row>
    <row r="21" spans="1:1421" ht="191.25" x14ac:dyDescent="0.25">
      <c r="A21" s="34">
        <v>11</v>
      </c>
      <c r="B21" s="34" t="s">
        <v>9</v>
      </c>
      <c r="C21" s="31" t="s">
        <v>113</v>
      </c>
      <c r="D21" s="35" t="s">
        <v>112</v>
      </c>
      <c r="E21" s="35">
        <v>2</v>
      </c>
      <c r="F21" s="11" t="s">
        <v>234</v>
      </c>
      <c r="G21" s="11" t="s">
        <v>134</v>
      </c>
      <c r="H21" s="8">
        <v>317862</v>
      </c>
      <c r="I21" s="36" t="s">
        <v>131</v>
      </c>
      <c r="J21" s="35" t="s">
        <v>136</v>
      </c>
      <c r="K21" s="35" t="s">
        <v>133</v>
      </c>
      <c r="L21" s="9">
        <v>14014134.76</v>
      </c>
      <c r="M21" s="9">
        <v>13722190</v>
      </c>
      <c r="N21" s="9">
        <v>11901899.529999999</v>
      </c>
      <c r="O21" s="9">
        <v>1820290.47</v>
      </c>
      <c r="P21" s="9">
        <v>291944.76</v>
      </c>
      <c r="Q21" s="37">
        <v>85</v>
      </c>
      <c r="R21" s="37" t="s">
        <v>126</v>
      </c>
      <c r="S21" s="37" t="s">
        <v>64</v>
      </c>
      <c r="T21" s="28" t="s">
        <v>392</v>
      </c>
    </row>
    <row r="22" spans="1:1421" ht="342" customHeight="1" x14ac:dyDescent="0.25">
      <c r="A22" s="34">
        <v>12</v>
      </c>
      <c r="B22" s="34" t="s">
        <v>9</v>
      </c>
      <c r="C22" s="31" t="s">
        <v>113</v>
      </c>
      <c r="D22" s="35" t="s">
        <v>112</v>
      </c>
      <c r="E22" s="35">
        <v>2</v>
      </c>
      <c r="F22" s="11" t="s">
        <v>139</v>
      </c>
      <c r="G22" s="11" t="s">
        <v>140</v>
      </c>
      <c r="H22" s="8">
        <v>317398</v>
      </c>
      <c r="I22" s="36" t="s">
        <v>142</v>
      </c>
      <c r="J22" s="35" t="s">
        <v>143</v>
      </c>
      <c r="K22" s="35" t="s">
        <v>144</v>
      </c>
      <c r="L22" s="9">
        <v>1784801.12</v>
      </c>
      <c r="M22" s="9">
        <v>1544091.75</v>
      </c>
      <c r="N22" s="9">
        <v>1339263.247</v>
      </c>
      <c r="O22" s="9">
        <v>204828.503</v>
      </c>
      <c r="P22" s="9">
        <v>240709.37</v>
      </c>
      <c r="Q22" s="37">
        <v>85</v>
      </c>
      <c r="R22" s="37" t="s">
        <v>141</v>
      </c>
      <c r="S22" s="37" t="s">
        <v>64</v>
      </c>
      <c r="T22" s="37" t="s">
        <v>178</v>
      </c>
    </row>
    <row r="23" spans="1:1421" ht="399" customHeight="1" x14ac:dyDescent="0.25">
      <c r="A23" s="34">
        <v>13</v>
      </c>
      <c r="B23" s="34" t="s">
        <v>9</v>
      </c>
      <c r="C23" s="31" t="s">
        <v>113</v>
      </c>
      <c r="D23" s="35" t="s">
        <v>112</v>
      </c>
      <c r="E23" s="35">
        <v>2</v>
      </c>
      <c r="F23" s="11" t="s">
        <v>145</v>
      </c>
      <c r="G23" s="11" t="s">
        <v>146</v>
      </c>
      <c r="H23" s="8">
        <v>318245</v>
      </c>
      <c r="I23" s="42" t="s">
        <v>193</v>
      </c>
      <c r="J23" s="35" t="s">
        <v>148</v>
      </c>
      <c r="K23" s="35" t="s">
        <v>72</v>
      </c>
      <c r="L23" s="9">
        <v>4523725</v>
      </c>
      <c r="M23" s="9">
        <v>4027650.05</v>
      </c>
      <c r="N23" s="9">
        <v>3493369.99</v>
      </c>
      <c r="O23" s="9">
        <v>534280.06000000006</v>
      </c>
      <c r="P23" s="38">
        <v>496074.95</v>
      </c>
      <c r="Q23" s="37">
        <v>85</v>
      </c>
      <c r="R23" s="37" t="s">
        <v>147</v>
      </c>
      <c r="S23" s="37" t="s">
        <v>64</v>
      </c>
      <c r="T23" s="37" t="s">
        <v>565</v>
      </c>
    </row>
    <row r="24" spans="1:1421" ht="317.25" customHeight="1" x14ac:dyDescent="0.25">
      <c r="A24" s="34">
        <v>14</v>
      </c>
      <c r="B24" s="34" t="s">
        <v>9</v>
      </c>
      <c r="C24" s="31" t="s">
        <v>113</v>
      </c>
      <c r="D24" s="35" t="s">
        <v>112</v>
      </c>
      <c r="E24" s="35">
        <v>2</v>
      </c>
      <c r="F24" s="11" t="s">
        <v>149</v>
      </c>
      <c r="G24" s="3" t="s">
        <v>150</v>
      </c>
      <c r="H24" s="8">
        <v>318587</v>
      </c>
      <c r="I24" s="36" t="s">
        <v>151</v>
      </c>
      <c r="J24" s="35" t="s">
        <v>152</v>
      </c>
      <c r="K24" s="35" t="s">
        <v>153</v>
      </c>
      <c r="L24" s="9">
        <v>20659256.170000002</v>
      </c>
      <c r="M24" s="9">
        <v>18165597.190000001</v>
      </c>
      <c r="N24" s="9">
        <v>15755875.1</v>
      </c>
      <c r="O24" s="9">
        <v>2409722.09</v>
      </c>
      <c r="P24" s="39">
        <v>2493658.9800000004</v>
      </c>
      <c r="Q24" s="37">
        <v>85</v>
      </c>
      <c r="R24" s="37" t="s">
        <v>149</v>
      </c>
      <c r="S24" s="37" t="s">
        <v>64</v>
      </c>
      <c r="T24" s="37" t="s">
        <v>180</v>
      </c>
    </row>
    <row r="25" spans="1:1421" ht="222" customHeight="1" x14ac:dyDescent="0.25">
      <c r="A25" s="34">
        <v>15</v>
      </c>
      <c r="B25" s="34" t="s">
        <v>9</v>
      </c>
      <c r="C25" s="31" t="s">
        <v>113</v>
      </c>
      <c r="D25" s="35" t="s">
        <v>112</v>
      </c>
      <c r="E25" s="35">
        <v>2</v>
      </c>
      <c r="F25" s="3" t="s">
        <v>40</v>
      </c>
      <c r="G25" s="3" t="s">
        <v>154</v>
      </c>
      <c r="H25" s="8">
        <v>300184</v>
      </c>
      <c r="I25" s="36" t="s">
        <v>186</v>
      </c>
      <c r="J25" s="35" t="s">
        <v>156</v>
      </c>
      <c r="K25" s="35" t="s">
        <v>157</v>
      </c>
      <c r="L25" s="9">
        <v>55213803.710000001</v>
      </c>
      <c r="M25" s="9">
        <v>46193490.32</v>
      </c>
      <c r="N25" s="9">
        <v>40065782.380000003</v>
      </c>
      <c r="O25" s="9">
        <v>6127707.9400000004</v>
      </c>
      <c r="P25" s="39">
        <v>9020313.3900000006</v>
      </c>
      <c r="Q25" s="37">
        <v>85</v>
      </c>
      <c r="R25" s="37" t="s">
        <v>155</v>
      </c>
      <c r="S25" s="37" t="s">
        <v>64</v>
      </c>
      <c r="T25" s="37" t="s">
        <v>298</v>
      </c>
    </row>
    <row r="26" spans="1:1421" ht="239.25" customHeight="1" x14ac:dyDescent="0.25">
      <c r="A26" s="34">
        <v>16</v>
      </c>
      <c r="B26" s="34" t="s">
        <v>9</v>
      </c>
      <c r="C26" s="31" t="s">
        <v>113</v>
      </c>
      <c r="D26" s="35" t="s">
        <v>112</v>
      </c>
      <c r="E26" s="35">
        <v>2</v>
      </c>
      <c r="F26" s="11" t="s">
        <v>195</v>
      </c>
      <c r="G26" s="11" t="s">
        <v>196</v>
      </c>
      <c r="H26" s="8">
        <v>317332</v>
      </c>
      <c r="I26" s="36" t="s">
        <v>235</v>
      </c>
      <c r="J26" s="35" t="s">
        <v>236</v>
      </c>
      <c r="K26" s="35" t="s">
        <v>237</v>
      </c>
      <c r="L26" s="9">
        <v>7853659.3399999999</v>
      </c>
      <c r="M26" s="9">
        <v>6359113.2599999998</v>
      </c>
      <c r="N26" s="9">
        <v>5515557.4100000001</v>
      </c>
      <c r="O26" s="9">
        <v>843555.85</v>
      </c>
      <c r="P26" s="39">
        <v>1494546.08</v>
      </c>
      <c r="Q26" s="37">
        <v>85</v>
      </c>
      <c r="R26" s="37" t="s">
        <v>197</v>
      </c>
      <c r="S26" s="37" t="s">
        <v>64</v>
      </c>
      <c r="T26" s="37" t="s">
        <v>393</v>
      </c>
    </row>
    <row r="27" spans="1:1421" ht="191.25" x14ac:dyDescent="0.25">
      <c r="A27" s="34">
        <v>17</v>
      </c>
      <c r="B27" s="34" t="s">
        <v>9</v>
      </c>
      <c r="C27" s="31" t="s">
        <v>113</v>
      </c>
      <c r="D27" s="35" t="s">
        <v>112</v>
      </c>
      <c r="E27" s="35">
        <v>2</v>
      </c>
      <c r="F27" s="11" t="s">
        <v>195</v>
      </c>
      <c r="G27" s="11" t="s">
        <v>198</v>
      </c>
      <c r="H27" s="8">
        <v>317399</v>
      </c>
      <c r="I27" s="36" t="s">
        <v>238</v>
      </c>
      <c r="J27" s="35" t="s">
        <v>239</v>
      </c>
      <c r="K27" s="35" t="s">
        <v>240</v>
      </c>
      <c r="L27" s="9">
        <v>7887127.5099999998</v>
      </c>
      <c r="M27" s="9">
        <v>5208720.96</v>
      </c>
      <c r="N27" s="9">
        <v>4517768.18</v>
      </c>
      <c r="O27" s="9">
        <v>690952.78</v>
      </c>
      <c r="P27" s="39">
        <v>2678406.5499999998</v>
      </c>
      <c r="Q27" s="37">
        <v>85</v>
      </c>
      <c r="R27" s="37" t="s">
        <v>199</v>
      </c>
      <c r="S27" s="37" t="s">
        <v>64</v>
      </c>
      <c r="T27" s="37"/>
    </row>
    <row r="28" spans="1:1421" ht="379.5" customHeight="1" x14ac:dyDescent="0.25">
      <c r="A28" s="34">
        <v>18</v>
      </c>
      <c r="B28" s="34" t="s">
        <v>9</v>
      </c>
      <c r="C28" s="31" t="s">
        <v>113</v>
      </c>
      <c r="D28" s="35" t="s">
        <v>112</v>
      </c>
      <c r="E28" s="35">
        <v>2</v>
      </c>
      <c r="F28" s="11" t="s">
        <v>160</v>
      </c>
      <c r="G28" s="11" t="s">
        <v>242</v>
      </c>
      <c r="H28" s="8">
        <v>316554</v>
      </c>
      <c r="I28" s="36" t="s">
        <v>241</v>
      </c>
      <c r="J28" s="35" t="s">
        <v>243</v>
      </c>
      <c r="K28" s="35" t="s">
        <v>244</v>
      </c>
      <c r="L28" s="9">
        <v>5522092.0099999998</v>
      </c>
      <c r="M28" s="9">
        <v>4061529.85</v>
      </c>
      <c r="N28" s="9">
        <v>3522755.47</v>
      </c>
      <c r="O28" s="9">
        <v>538774.38</v>
      </c>
      <c r="P28" s="39">
        <v>1460562.16</v>
      </c>
      <c r="Q28" s="37">
        <v>85</v>
      </c>
      <c r="R28" s="37" t="s">
        <v>200</v>
      </c>
      <c r="S28" s="37" t="s">
        <v>64</v>
      </c>
      <c r="T28" s="37"/>
    </row>
    <row r="29" spans="1:1421" ht="239.25" customHeight="1" x14ac:dyDescent="0.25">
      <c r="A29" s="34">
        <v>19</v>
      </c>
      <c r="B29" s="34" t="s">
        <v>9</v>
      </c>
      <c r="C29" s="31" t="s">
        <v>113</v>
      </c>
      <c r="D29" s="35" t="s">
        <v>112</v>
      </c>
      <c r="E29" s="35">
        <v>2</v>
      </c>
      <c r="F29" s="11" t="s">
        <v>201</v>
      </c>
      <c r="G29" s="11" t="s">
        <v>202</v>
      </c>
      <c r="H29" s="8">
        <v>318685</v>
      </c>
      <c r="I29" s="36" t="s">
        <v>245</v>
      </c>
      <c r="J29" s="35" t="s">
        <v>246</v>
      </c>
      <c r="K29" s="35" t="s">
        <v>72</v>
      </c>
      <c r="L29" s="9">
        <v>11402819.84</v>
      </c>
      <c r="M29" s="9">
        <v>11174763.449999999</v>
      </c>
      <c r="N29" s="9">
        <v>9692396.8499999996</v>
      </c>
      <c r="O29" s="9">
        <v>1482366.6</v>
      </c>
      <c r="P29" s="39">
        <v>228056.39</v>
      </c>
      <c r="Q29" s="37">
        <v>85</v>
      </c>
      <c r="R29" s="37" t="s">
        <v>203</v>
      </c>
      <c r="S29" s="37" t="s">
        <v>64</v>
      </c>
      <c r="T29" s="37" t="s">
        <v>299</v>
      </c>
    </row>
    <row r="30" spans="1:1421" s="29" customFormat="1" ht="355.5" customHeight="1" x14ac:dyDescent="0.25">
      <c r="A30" s="34">
        <v>20</v>
      </c>
      <c r="B30" s="34" t="s">
        <v>9</v>
      </c>
      <c r="C30" s="31" t="s">
        <v>113</v>
      </c>
      <c r="D30" s="35" t="s">
        <v>112</v>
      </c>
      <c r="E30" s="35">
        <v>2</v>
      </c>
      <c r="F30" s="11" t="s">
        <v>204</v>
      </c>
      <c r="G30" s="11" t="s">
        <v>205</v>
      </c>
      <c r="H30" s="8">
        <v>318394</v>
      </c>
      <c r="I30" s="36" t="s">
        <v>247</v>
      </c>
      <c r="J30" s="35" t="s">
        <v>248</v>
      </c>
      <c r="K30" s="35" t="s">
        <v>81</v>
      </c>
      <c r="L30" s="9">
        <v>4007262.55</v>
      </c>
      <c r="M30" s="9">
        <v>3909447.92</v>
      </c>
      <c r="N30" s="9">
        <v>3390847.66</v>
      </c>
      <c r="O30" s="9">
        <v>518600.26</v>
      </c>
      <c r="P30" s="39">
        <v>97814.63</v>
      </c>
      <c r="Q30" s="37">
        <v>85</v>
      </c>
      <c r="R30" s="37" t="s">
        <v>206</v>
      </c>
      <c r="S30" s="37" t="s">
        <v>64</v>
      </c>
      <c r="T30" s="37" t="s">
        <v>566</v>
      </c>
    </row>
    <row r="31" spans="1:1421" ht="252.75" customHeight="1" x14ac:dyDescent="0.25">
      <c r="A31" s="34">
        <v>21</v>
      </c>
      <c r="B31" s="34" t="s">
        <v>9</v>
      </c>
      <c r="C31" s="31" t="s">
        <v>113</v>
      </c>
      <c r="D31" s="35" t="s">
        <v>112</v>
      </c>
      <c r="E31" s="35">
        <v>2</v>
      </c>
      <c r="F31" s="11" t="s">
        <v>250</v>
      </c>
      <c r="G31" s="11" t="s">
        <v>207</v>
      </c>
      <c r="H31" s="8">
        <v>314372</v>
      </c>
      <c r="I31" s="36" t="s">
        <v>249</v>
      </c>
      <c r="J31" s="35" t="s">
        <v>239</v>
      </c>
      <c r="K31" s="35" t="s">
        <v>244</v>
      </c>
      <c r="L31" s="9">
        <v>76651581.620000005</v>
      </c>
      <c r="M31" s="9">
        <v>33490095.109999999</v>
      </c>
      <c r="N31" s="9">
        <v>33490095.109999999</v>
      </c>
      <c r="O31" s="9">
        <v>0</v>
      </c>
      <c r="P31" s="39">
        <v>43161486.509999998</v>
      </c>
      <c r="Q31" s="37">
        <v>85</v>
      </c>
      <c r="R31" s="37" t="s">
        <v>208</v>
      </c>
      <c r="S31" s="37" t="s">
        <v>64</v>
      </c>
      <c r="T31" s="37" t="s">
        <v>394</v>
      </c>
    </row>
    <row r="32" spans="1:1421" ht="239.25" customHeight="1" x14ac:dyDescent="0.25">
      <c r="A32" s="34">
        <v>22</v>
      </c>
      <c r="B32" s="34" t="s">
        <v>9</v>
      </c>
      <c r="C32" s="31" t="s">
        <v>113</v>
      </c>
      <c r="D32" s="35" t="s">
        <v>112</v>
      </c>
      <c r="E32" s="35">
        <v>2</v>
      </c>
      <c r="F32" s="11" t="s">
        <v>209</v>
      </c>
      <c r="G32" s="11" t="s">
        <v>210</v>
      </c>
      <c r="H32" s="8">
        <v>317809</v>
      </c>
      <c r="I32" s="36" t="s">
        <v>271</v>
      </c>
      <c r="J32" s="35" t="s">
        <v>291</v>
      </c>
      <c r="K32" s="35" t="s">
        <v>272</v>
      </c>
      <c r="L32" s="9">
        <v>14082021.619999999</v>
      </c>
      <c r="M32" s="9">
        <v>13790422.91</v>
      </c>
      <c r="N32" s="9">
        <v>11961081.08</v>
      </c>
      <c r="O32" s="9">
        <v>1829341.83</v>
      </c>
      <c r="P32" s="39">
        <v>291598.71000000002</v>
      </c>
      <c r="Q32" s="37">
        <v>85</v>
      </c>
      <c r="R32" s="37" t="s">
        <v>211</v>
      </c>
      <c r="S32" s="37" t="s">
        <v>64</v>
      </c>
      <c r="T32" s="37" t="s">
        <v>567</v>
      </c>
    </row>
    <row r="33" spans="1:20" ht="261" customHeight="1" x14ac:dyDescent="0.25">
      <c r="A33" s="34">
        <v>23</v>
      </c>
      <c r="B33" s="34" t="s">
        <v>9</v>
      </c>
      <c r="C33" s="31" t="s">
        <v>113</v>
      </c>
      <c r="D33" s="35" t="s">
        <v>112</v>
      </c>
      <c r="E33" s="35">
        <v>2</v>
      </c>
      <c r="F33" s="11" t="s">
        <v>212</v>
      </c>
      <c r="G33" s="11" t="s">
        <v>213</v>
      </c>
      <c r="H33" s="8">
        <v>318816</v>
      </c>
      <c r="I33" s="36" t="s">
        <v>251</v>
      </c>
      <c r="J33" s="35" t="s">
        <v>252</v>
      </c>
      <c r="K33" s="35" t="s">
        <v>253</v>
      </c>
      <c r="L33" s="9">
        <v>7070974.7199999997</v>
      </c>
      <c r="M33" s="9">
        <v>5214465.34</v>
      </c>
      <c r="N33" s="9">
        <v>4522750.55</v>
      </c>
      <c r="O33" s="9">
        <v>691714.79</v>
      </c>
      <c r="P33" s="39">
        <v>1856509.38</v>
      </c>
      <c r="Q33" s="37">
        <v>85</v>
      </c>
      <c r="R33" s="37" t="s">
        <v>214</v>
      </c>
      <c r="S33" s="37" t="s">
        <v>64</v>
      </c>
      <c r="T33" s="37"/>
    </row>
    <row r="34" spans="1:20" ht="239.25" customHeight="1" x14ac:dyDescent="0.25">
      <c r="A34" s="34">
        <v>24</v>
      </c>
      <c r="B34" s="34" t="s">
        <v>9</v>
      </c>
      <c r="C34" s="31" t="s">
        <v>113</v>
      </c>
      <c r="D34" s="35" t="s">
        <v>112</v>
      </c>
      <c r="E34" s="35">
        <v>2</v>
      </c>
      <c r="F34" s="11" t="s">
        <v>215</v>
      </c>
      <c r="G34" s="11" t="s">
        <v>216</v>
      </c>
      <c r="H34" s="8">
        <v>318767</v>
      </c>
      <c r="I34" s="36" t="s">
        <v>254</v>
      </c>
      <c r="J34" s="35" t="s">
        <v>255</v>
      </c>
      <c r="K34" s="35" t="s">
        <v>153</v>
      </c>
      <c r="L34" s="9">
        <v>15576443.300000001</v>
      </c>
      <c r="M34" s="9">
        <v>13550846.039999999</v>
      </c>
      <c r="N34" s="9">
        <v>11753284.82</v>
      </c>
      <c r="O34" s="9">
        <v>1797561.22</v>
      </c>
      <c r="P34" s="39">
        <v>2025597.26</v>
      </c>
      <c r="Q34" s="37">
        <v>85</v>
      </c>
      <c r="R34" s="37" t="s">
        <v>217</v>
      </c>
      <c r="S34" s="37" t="s">
        <v>64</v>
      </c>
      <c r="T34" s="37" t="s">
        <v>395</v>
      </c>
    </row>
    <row r="35" spans="1:20" ht="267" customHeight="1" x14ac:dyDescent="0.25">
      <c r="A35" s="34">
        <v>25</v>
      </c>
      <c r="B35" s="34" t="s">
        <v>9</v>
      </c>
      <c r="C35" s="31" t="s">
        <v>113</v>
      </c>
      <c r="D35" s="35" t="s">
        <v>112</v>
      </c>
      <c r="E35" s="35">
        <v>2</v>
      </c>
      <c r="F35" s="11" t="s">
        <v>218</v>
      </c>
      <c r="G35" s="11" t="s">
        <v>219</v>
      </c>
      <c r="H35" s="8">
        <v>318902</v>
      </c>
      <c r="I35" s="36" t="s">
        <v>256</v>
      </c>
      <c r="J35" s="35" t="s">
        <v>257</v>
      </c>
      <c r="K35" s="35" t="s">
        <v>258</v>
      </c>
      <c r="L35" s="9">
        <v>3655473</v>
      </c>
      <c r="M35" s="9">
        <v>3421780.74</v>
      </c>
      <c r="N35" s="9">
        <v>2967871.05</v>
      </c>
      <c r="O35" s="9">
        <v>453909.69</v>
      </c>
      <c r="P35" s="39">
        <v>233692.26</v>
      </c>
      <c r="Q35" s="37">
        <v>85</v>
      </c>
      <c r="R35" s="37" t="s">
        <v>220</v>
      </c>
      <c r="S35" s="37" t="s">
        <v>64</v>
      </c>
      <c r="T35" s="37" t="s">
        <v>396</v>
      </c>
    </row>
    <row r="36" spans="1:20" ht="239.25" customHeight="1" x14ac:dyDescent="0.25">
      <c r="A36" s="34">
        <v>26</v>
      </c>
      <c r="B36" s="34" t="s">
        <v>9</v>
      </c>
      <c r="C36" s="31" t="s">
        <v>113</v>
      </c>
      <c r="D36" s="35" t="s">
        <v>112</v>
      </c>
      <c r="E36" s="35">
        <v>2</v>
      </c>
      <c r="F36" s="11" t="s">
        <v>221</v>
      </c>
      <c r="G36" s="11" t="s">
        <v>222</v>
      </c>
      <c r="H36" s="8">
        <v>318564</v>
      </c>
      <c r="I36" s="36" t="s">
        <v>259</v>
      </c>
      <c r="J36" s="35" t="s">
        <v>248</v>
      </c>
      <c r="K36" s="35" t="s">
        <v>260</v>
      </c>
      <c r="L36" s="9">
        <v>10508821.01</v>
      </c>
      <c r="M36" s="9">
        <v>9193116.1500000004</v>
      </c>
      <c r="N36" s="9">
        <v>7973621.1600000001</v>
      </c>
      <c r="O36" s="9">
        <v>1219494.99</v>
      </c>
      <c r="P36" s="39">
        <v>1315704.8600000001</v>
      </c>
      <c r="Q36" s="37">
        <v>85</v>
      </c>
      <c r="R36" s="37" t="s">
        <v>223</v>
      </c>
      <c r="S36" s="37" t="s">
        <v>64</v>
      </c>
      <c r="T36" s="37"/>
    </row>
    <row r="37" spans="1:20" ht="239.25" customHeight="1" x14ac:dyDescent="0.25">
      <c r="A37" s="34">
        <v>27</v>
      </c>
      <c r="B37" s="34" t="s">
        <v>9</v>
      </c>
      <c r="C37" s="31" t="s">
        <v>113</v>
      </c>
      <c r="D37" s="35" t="s">
        <v>112</v>
      </c>
      <c r="E37" s="35">
        <v>2</v>
      </c>
      <c r="F37" s="11" t="s">
        <v>273</v>
      </c>
      <c r="G37" s="11" t="s">
        <v>274</v>
      </c>
      <c r="H37" s="8">
        <v>318794</v>
      </c>
      <c r="I37" s="36" t="s">
        <v>288</v>
      </c>
      <c r="J37" s="35" t="s">
        <v>289</v>
      </c>
      <c r="K37" s="35" t="s">
        <v>122</v>
      </c>
      <c r="L37" s="9">
        <v>5529108.21</v>
      </c>
      <c r="M37" s="9">
        <v>4269752.2699999996</v>
      </c>
      <c r="N37" s="9">
        <v>3703356.6</v>
      </c>
      <c r="O37" s="9">
        <v>566395.67000000004</v>
      </c>
      <c r="P37" s="39">
        <v>1259355.94</v>
      </c>
      <c r="Q37" s="37">
        <v>85</v>
      </c>
      <c r="R37" s="37" t="s">
        <v>275</v>
      </c>
      <c r="S37" s="37" t="s">
        <v>64</v>
      </c>
      <c r="T37" s="37" t="s">
        <v>568</v>
      </c>
    </row>
    <row r="38" spans="1:20" ht="239.25" customHeight="1" x14ac:dyDescent="0.25">
      <c r="A38" s="34">
        <v>28</v>
      </c>
      <c r="B38" s="34" t="s">
        <v>9</v>
      </c>
      <c r="C38" s="31" t="s">
        <v>113</v>
      </c>
      <c r="D38" s="35" t="s">
        <v>112</v>
      </c>
      <c r="E38" s="35">
        <v>2</v>
      </c>
      <c r="F38" s="11" t="s">
        <v>276</v>
      </c>
      <c r="G38" s="11" t="s">
        <v>277</v>
      </c>
      <c r="H38" s="8">
        <v>318576</v>
      </c>
      <c r="I38" s="36" t="s">
        <v>290</v>
      </c>
      <c r="J38" s="35" t="s">
        <v>291</v>
      </c>
      <c r="K38" s="35" t="s">
        <v>292</v>
      </c>
      <c r="L38" s="9">
        <v>6258087.2599999998</v>
      </c>
      <c r="M38" s="9">
        <v>5794127.2699999996</v>
      </c>
      <c r="N38" s="9">
        <v>5025515.1399999997</v>
      </c>
      <c r="O38" s="9">
        <v>768612.13</v>
      </c>
      <c r="P38" s="39">
        <v>463959.99</v>
      </c>
      <c r="Q38" s="37">
        <v>85</v>
      </c>
      <c r="R38" s="37" t="s">
        <v>278</v>
      </c>
      <c r="S38" s="37" t="s">
        <v>64</v>
      </c>
      <c r="T38" s="37" t="s">
        <v>397</v>
      </c>
    </row>
    <row r="39" spans="1:20" ht="147" customHeight="1" x14ac:dyDescent="0.25">
      <c r="A39" s="34">
        <v>29</v>
      </c>
      <c r="B39" s="34" t="s">
        <v>9</v>
      </c>
      <c r="C39" s="31" t="s">
        <v>113</v>
      </c>
      <c r="D39" s="35" t="s">
        <v>112</v>
      </c>
      <c r="E39" s="35">
        <v>2</v>
      </c>
      <c r="F39" s="11" t="s">
        <v>279</v>
      </c>
      <c r="G39" s="11" t="s">
        <v>280</v>
      </c>
      <c r="H39" s="8">
        <v>318521</v>
      </c>
      <c r="I39" s="36" t="s">
        <v>293</v>
      </c>
      <c r="J39" s="35" t="s">
        <v>270</v>
      </c>
      <c r="K39" s="35" t="s">
        <v>294</v>
      </c>
      <c r="L39" s="9">
        <v>11372569.23</v>
      </c>
      <c r="M39" s="9">
        <v>7592812.5499999998</v>
      </c>
      <c r="N39" s="9">
        <v>7592812.5499999998</v>
      </c>
      <c r="O39" s="9">
        <v>0</v>
      </c>
      <c r="P39" s="39">
        <v>3779756.68</v>
      </c>
      <c r="Q39" s="37">
        <v>85</v>
      </c>
      <c r="R39" s="37" t="s">
        <v>281</v>
      </c>
      <c r="S39" s="37" t="s">
        <v>64</v>
      </c>
      <c r="T39" s="37"/>
    </row>
    <row r="40" spans="1:20" ht="198.75" customHeight="1" x14ac:dyDescent="0.25">
      <c r="A40" s="34">
        <v>30</v>
      </c>
      <c r="B40" s="34" t="s">
        <v>9</v>
      </c>
      <c r="C40" s="31" t="s">
        <v>113</v>
      </c>
      <c r="D40" s="35" t="s">
        <v>112</v>
      </c>
      <c r="E40" s="35">
        <v>2</v>
      </c>
      <c r="F40" s="11" t="s">
        <v>282</v>
      </c>
      <c r="G40" s="11" t="s">
        <v>283</v>
      </c>
      <c r="H40" s="8">
        <v>318478</v>
      </c>
      <c r="I40" s="36" t="s">
        <v>295</v>
      </c>
      <c r="J40" s="35" t="s">
        <v>289</v>
      </c>
      <c r="K40" s="35" t="s">
        <v>128</v>
      </c>
      <c r="L40" s="9">
        <v>22068315.620000001</v>
      </c>
      <c r="M40" s="9">
        <v>19217951.539999999</v>
      </c>
      <c r="N40" s="9">
        <v>16668631.42</v>
      </c>
      <c r="O40" s="9">
        <v>2549320.12</v>
      </c>
      <c r="P40" s="39">
        <v>2850364.08</v>
      </c>
      <c r="Q40" s="37">
        <v>85</v>
      </c>
      <c r="R40" s="37" t="s">
        <v>284</v>
      </c>
      <c r="S40" s="37" t="s">
        <v>64</v>
      </c>
      <c r="T40" s="64" t="s">
        <v>569</v>
      </c>
    </row>
    <row r="41" spans="1:20" ht="204.75" customHeight="1" x14ac:dyDescent="0.25">
      <c r="A41" s="34">
        <v>31</v>
      </c>
      <c r="B41" s="34" t="s">
        <v>9</v>
      </c>
      <c r="C41" s="31" t="s">
        <v>113</v>
      </c>
      <c r="D41" s="35" t="s">
        <v>112</v>
      </c>
      <c r="E41" s="35">
        <v>2</v>
      </c>
      <c r="F41" s="11" t="s">
        <v>314</v>
      </c>
      <c r="G41" s="11" t="s">
        <v>315</v>
      </c>
      <c r="H41" s="8">
        <v>316871</v>
      </c>
      <c r="I41" s="36" t="s">
        <v>318</v>
      </c>
      <c r="J41" s="35" t="s">
        <v>317</v>
      </c>
      <c r="K41" s="35" t="s">
        <v>258</v>
      </c>
      <c r="L41" s="9">
        <v>8673796.9700000007</v>
      </c>
      <c r="M41" s="9">
        <v>7607460.71</v>
      </c>
      <c r="N41" s="9">
        <v>6598307.75</v>
      </c>
      <c r="O41" s="9">
        <v>1009152.96</v>
      </c>
      <c r="P41" s="39">
        <v>1066336.26</v>
      </c>
      <c r="Q41" s="37">
        <v>85</v>
      </c>
      <c r="R41" s="37" t="s">
        <v>316</v>
      </c>
      <c r="S41" s="37" t="s">
        <v>64</v>
      </c>
      <c r="T41" s="66" t="s">
        <v>570</v>
      </c>
    </row>
    <row r="42" spans="1:20" ht="196.5" customHeight="1" x14ac:dyDescent="0.25">
      <c r="A42" s="34">
        <v>32</v>
      </c>
      <c r="B42" s="34" t="s">
        <v>9</v>
      </c>
      <c r="C42" s="31" t="s">
        <v>113</v>
      </c>
      <c r="D42" s="35" t="s">
        <v>112</v>
      </c>
      <c r="E42" s="35">
        <v>2</v>
      </c>
      <c r="F42" s="3" t="s">
        <v>124</v>
      </c>
      <c r="G42" s="3" t="s">
        <v>319</v>
      </c>
      <c r="H42" s="2">
        <v>317848</v>
      </c>
      <c r="I42" s="36" t="s">
        <v>324</v>
      </c>
      <c r="J42" s="35" t="s">
        <v>312</v>
      </c>
      <c r="K42" s="35" t="s">
        <v>323</v>
      </c>
      <c r="L42" s="9">
        <v>9324043.2599999998</v>
      </c>
      <c r="M42" s="9">
        <v>9125900.3200000003</v>
      </c>
      <c r="N42" s="9">
        <v>7915321.7599999998</v>
      </c>
      <c r="O42" s="9">
        <v>1210578.56</v>
      </c>
      <c r="P42" s="39">
        <v>198143</v>
      </c>
      <c r="Q42" s="37">
        <v>85</v>
      </c>
      <c r="R42" s="3" t="s">
        <v>321</v>
      </c>
      <c r="S42" s="37" t="s">
        <v>64</v>
      </c>
      <c r="T42" s="64" t="s">
        <v>571</v>
      </c>
    </row>
    <row r="43" spans="1:20" ht="177" customHeight="1" x14ac:dyDescent="0.25">
      <c r="A43" s="34">
        <v>33</v>
      </c>
      <c r="B43" s="34" t="s">
        <v>9</v>
      </c>
      <c r="C43" s="31" t="s">
        <v>113</v>
      </c>
      <c r="D43" s="35" t="s">
        <v>112</v>
      </c>
      <c r="E43" s="35">
        <v>2</v>
      </c>
      <c r="F43" s="3" t="s">
        <v>124</v>
      </c>
      <c r="G43" s="3" t="s">
        <v>320</v>
      </c>
      <c r="H43" s="2">
        <v>317835</v>
      </c>
      <c r="I43" s="36" t="s">
        <v>324</v>
      </c>
      <c r="J43" s="35" t="s">
        <v>325</v>
      </c>
      <c r="K43" s="35" t="s">
        <v>326</v>
      </c>
      <c r="L43" s="9">
        <v>4600270.3</v>
      </c>
      <c r="M43" s="9">
        <v>4496602.9000000004</v>
      </c>
      <c r="N43" s="9">
        <v>3900114.75</v>
      </c>
      <c r="O43" s="9">
        <v>596488.15</v>
      </c>
      <c r="P43" s="39">
        <v>103667.4</v>
      </c>
      <c r="Q43" s="37">
        <v>85</v>
      </c>
      <c r="R43" s="3" t="s">
        <v>322</v>
      </c>
      <c r="S43" s="37" t="s">
        <v>64</v>
      </c>
      <c r="T43" s="67" t="s">
        <v>572</v>
      </c>
    </row>
    <row r="44" spans="1:20" ht="182.25" customHeight="1" x14ac:dyDescent="0.25">
      <c r="A44" s="34">
        <v>34</v>
      </c>
      <c r="B44" s="34" t="s">
        <v>9</v>
      </c>
      <c r="C44" s="31" t="s">
        <v>113</v>
      </c>
      <c r="D44" s="35" t="s">
        <v>112</v>
      </c>
      <c r="E44" s="35">
        <v>2</v>
      </c>
      <c r="F44" s="11" t="s">
        <v>327</v>
      </c>
      <c r="G44" s="11" t="s">
        <v>328</v>
      </c>
      <c r="H44" s="8">
        <v>317426</v>
      </c>
      <c r="I44" s="36" t="s">
        <v>331</v>
      </c>
      <c r="J44" s="35" t="s">
        <v>317</v>
      </c>
      <c r="K44" s="35" t="s">
        <v>330</v>
      </c>
      <c r="L44" s="9">
        <v>11847535.609999999</v>
      </c>
      <c r="M44" s="9">
        <v>10951181.18</v>
      </c>
      <c r="N44" s="9">
        <v>9498473.4600000009</v>
      </c>
      <c r="O44" s="9">
        <v>1452707.72</v>
      </c>
      <c r="P44" s="39">
        <v>896354.43</v>
      </c>
      <c r="Q44" s="37">
        <v>85</v>
      </c>
      <c r="R44" s="11" t="s">
        <v>329</v>
      </c>
      <c r="S44" s="37" t="s">
        <v>64</v>
      </c>
      <c r="T44" s="37" t="s">
        <v>573</v>
      </c>
    </row>
    <row r="45" spans="1:20" ht="216" customHeight="1" x14ac:dyDescent="0.25">
      <c r="A45" s="34">
        <v>35</v>
      </c>
      <c r="B45" s="34" t="s">
        <v>9</v>
      </c>
      <c r="C45" s="31" t="s">
        <v>113</v>
      </c>
      <c r="D45" s="35" t="s">
        <v>112</v>
      </c>
      <c r="E45" s="35">
        <v>2</v>
      </c>
      <c r="F45" s="11" t="s">
        <v>332</v>
      </c>
      <c r="G45" s="11" t="s">
        <v>333</v>
      </c>
      <c r="H45" s="8">
        <v>317097</v>
      </c>
      <c r="I45" s="36" t="s">
        <v>336</v>
      </c>
      <c r="J45" s="35" t="s">
        <v>335</v>
      </c>
      <c r="K45" s="35" t="s">
        <v>244</v>
      </c>
      <c r="L45" s="9">
        <v>5740390.96</v>
      </c>
      <c r="M45" s="9">
        <v>5051814.26</v>
      </c>
      <c r="N45" s="9">
        <v>4381675.6500000004</v>
      </c>
      <c r="O45" s="9">
        <v>670138.61</v>
      </c>
      <c r="P45" s="39">
        <v>688576.7</v>
      </c>
      <c r="Q45" s="37">
        <v>85</v>
      </c>
      <c r="R45" s="11" t="s">
        <v>334</v>
      </c>
      <c r="S45" s="37" t="s">
        <v>64</v>
      </c>
      <c r="T45" s="37" t="s">
        <v>574</v>
      </c>
    </row>
    <row r="46" spans="1:20" ht="216" customHeight="1" x14ac:dyDescent="0.25">
      <c r="A46" s="34">
        <v>36</v>
      </c>
      <c r="B46" s="34" t="s">
        <v>9</v>
      </c>
      <c r="C46" s="31" t="s">
        <v>113</v>
      </c>
      <c r="D46" s="35" t="s">
        <v>112</v>
      </c>
      <c r="E46" s="35">
        <v>2</v>
      </c>
      <c r="F46" s="11" t="s">
        <v>337</v>
      </c>
      <c r="G46" s="11" t="s">
        <v>338</v>
      </c>
      <c r="H46" s="8">
        <v>309180</v>
      </c>
      <c r="I46" s="36" t="s">
        <v>342</v>
      </c>
      <c r="J46" s="35" t="s">
        <v>340</v>
      </c>
      <c r="K46" s="35" t="s">
        <v>341</v>
      </c>
      <c r="L46" s="9">
        <v>11983227.369999999</v>
      </c>
      <c r="M46" s="9">
        <v>11737731.82</v>
      </c>
      <c r="N46" s="9">
        <v>10180685.75</v>
      </c>
      <c r="O46" s="9">
        <v>1557046.07</v>
      </c>
      <c r="P46" s="39">
        <v>245495.55</v>
      </c>
      <c r="Q46" s="37">
        <v>85</v>
      </c>
      <c r="R46" s="11" t="s">
        <v>339</v>
      </c>
      <c r="S46" s="37" t="s">
        <v>64</v>
      </c>
      <c r="T46" s="37"/>
    </row>
    <row r="47" spans="1:20" ht="216" customHeight="1" x14ac:dyDescent="0.25">
      <c r="A47" s="34">
        <v>37</v>
      </c>
      <c r="B47" s="34" t="s">
        <v>9</v>
      </c>
      <c r="C47" s="31" t="s">
        <v>113</v>
      </c>
      <c r="D47" s="35" t="s">
        <v>112</v>
      </c>
      <c r="E47" s="35">
        <v>2</v>
      </c>
      <c r="F47" s="11" t="s">
        <v>343</v>
      </c>
      <c r="G47" s="11" t="s">
        <v>344</v>
      </c>
      <c r="H47" s="8">
        <v>300392</v>
      </c>
      <c r="I47" s="36" t="s">
        <v>346</v>
      </c>
      <c r="J47" s="35" t="s">
        <v>312</v>
      </c>
      <c r="K47" s="35" t="s">
        <v>75</v>
      </c>
      <c r="L47" s="9">
        <v>6216174.8700000001</v>
      </c>
      <c r="M47" s="9">
        <v>5883797.3600000003</v>
      </c>
      <c r="N47" s="9">
        <v>5103293.63</v>
      </c>
      <c r="O47" s="9">
        <v>780503.73</v>
      </c>
      <c r="P47" s="39">
        <v>332377.51</v>
      </c>
      <c r="Q47" s="37">
        <v>85</v>
      </c>
      <c r="R47" s="11" t="s">
        <v>345</v>
      </c>
      <c r="S47" s="37" t="s">
        <v>64</v>
      </c>
      <c r="T47" s="67" t="s">
        <v>575</v>
      </c>
    </row>
    <row r="48" spans="1:20" ht="216" customHeight="1" x14ac:dyDescent="0.25">
      <c r="A48" s="34">
        <v>38</v>
      </c>
      <c r="B48" s="34" t="s">
        <v>9</v>
      </c>
      <c r="C48" s="31" t="s">
        <v>113</v>
      </c>
      <c r="D48" s="35" t="s">
        <v>112</v>
      </c>
      <c r="E48" s="35">
        <v>2</v>
      </c>
      <c r="F48" s="11" t="s">
        <v>347</v>
      </c>
      <c r="G48" s="11" t="s">
        <v>406</v>
      </c>
      <c r="H48" s="77">
        <v>318557</v>
      </c>
      <c r="I48" s="36" t="s">
        <v>350</v>
      </c>
      <c r="J48" s="35" t="s">
        <v>325</v>
      </c>
      <c r="K48" s="35" t="s">
        <v>349</v>
      </c>
      <c r="L48" s="9">
        <v>10545767.310000001</v>
      </c>
      <c r="M48" s="9">
        <v>10334851.9</v>
      </c>
      <c r="N48" s="9">
        <v>8963902.1999999993</v>
      </c>
      <c r="O48" s="9">
        <v>1370949.7</v>
      </c>
      <c r="P48" s="39">
        <v>210915.41</v>
      </c>
      <c r="Q48" s="37">
        <v>85</v>
      </c>
      <c r="R48" s="11" t="s">
        <v>348</v>
      </c>
      <c r="S48" s="37" t="s">
        <v>64</v>
      </c>
      <c r="T48" s="37"/>
    </row>
    <row r="49" spans="1:137" ht="288.75" customHeight="1" x14ac:dyDescent="0.25">
      <c r="A49" s="34">
        <v>39</v>
      </c>
      <c r="B49" s="34" t="s">
        <v>9</v>
      </c>
      <c r="C49" s="31" t="s">
        <v>113</v>
      </c>
      <c r="D49" s="35" t="s">
        <v>112</v>
      </c>
      <c r="E49" s="35">
        <v>2</v>
      </c>
      <c r="F49" s="11" t="s">
        <v>405</v>
      </c>
      <c r="G49" s="11" t="s">
        <v>407</v>
      </c>
      <c r="H49" s="8">
        <v>300146</v>
      </c>
      <c r="I49" s="36" t="s">
        <v>410</v>
      </c>
      <c r="J49" s="35" t="s">
        <v>409</v>
      </c>
      <c r="K49" s="35" t="s">
        <v>128</v>
      </c>
      <c r="L49" s="9">
        <v>4049005.84</v>
      </c>
      <c r="M49" s="9">
        <v>3316233.43</v>
      </c>
      <c r="N49" s="9">
        <v>2876324.91</v>
      </c>
      <c r="O49" s="9">
        <v>439908.52</v>
      </c>
      <c r="P49" s="9">
        <v>732772.41</v>
      </c>
      <c r="Q49" s="37">
        <v>85</v>
      </c>
      <c r="R49" s="11" t="s">
        <v>408</v>
      </c>
      <c r="S49" s="37" t="s">
        <v>64</v>
      </c>
      <c r="T49" s="67" t="s">
        <v>577</v>
      </c>
    </row>
    <row r="50" spans="1:137" s="29" customFormat="1" ht="254.25" customHeight="1" x14ac:dyDescent="0.25">
      <c r="A50" s="34">
        <v>40</v>
      </c>
      <c r="B50" s="34" t="s">
        <v>9</v>
      </c>
      <c r="C50" s="31" t="s">
        <v>113</v>
      </c>
      <c r="D50" s="35" t="s">
        <v>112</v>
      </c>
      <c r="E50" s="35">
        <v>2</v>
      </c>
      <c r="F50" s="11" t="s">
        <v>46</v>
      </c>
      <c r="G50" s="11" t="s">
        <v>411</v>
      </c>
      <c r="H50" s="8">
        <v>311502</v>
      </c>
      <c r="I50" s="36" t="s">
        <v>495</v>
      </c>
      <c r="J50" s="35" t="s">
        <v>440</v>
      </c>
      <c r="K50" s="35" t="s">
        <v>494</v>
      </c>
      <c r="L50" s="9">
        <v>12544865.529999999</v>
      </c>
      <c r="M50" s="9">
        <v>12293967.93</v>
      </c>
      <c r="N50" s="9">
        <v>10663135.689999999</v>
      </c>
      <c r="O50" s="9">
        <v>1630832.24</v>
      </c>
      <c r="P50" s="9">
        <v>250897.6</v>
      </c>
      <c r="Q50" s="37">
        <v>85</v>
      </c>
      <c r="R50" s="11" t="s">
        <v>412</v>
      </c>
      <c r="S50" s="37" t="s">
        <v>64</v>
      </c>
      <c r="T50" s="37"/>
    </row>
    <row r="51" spans="1:137" s="29" customFormat="1" ht="222" customHeight="1" x14ac:dyDescent="0.25">
      <c r="A51" s="34">
        <v>41</v>
      </c>
      <c r="B51" s="34" t="s">
        <v>9</v>
      </c>
      <c r="C51" s="31" t="s">
        <v>113</v>
      </c>
      <c r="D51" s="35" t="s">
        <v>112</v>
      </c>
      <c r="E51" s="35">
        <v>2</v>
      </c>
      <c r="F51" s="11" t="s">
        <v>160</v>
      </c>
      <c r="G51" s="11" t="s">
        <v>414</v>
      </c>
      <c r="H51" s="8">
        <v>300188</v>
      </c>
      <c r="I51" s="36" t="s">
        <v>417</v>
      </c>
      <c r="J51" s="35" t="s">
        <v>416</v>
      </c>
      <c r="K51" s="35" t="s">
        <v>326</v>
      </c>
      <c r="L51" s="9">
        <v>5959855.3399999999</v>
      </c>
      <c r="M51" s="9">
        <v>4286979.53</v>
      </c>
      <c r="N51" s="9">
        <v>3718298.54</v>
      </c>
      <c r="O51" s="9">
        <v>568680.99</v>
      </c>
      <c r="P51" s="9">
        <v>1672875.81</v>
      </c>
      <c r="Q51" s="37">
        <v>85</v>
      </c>
      <c r="R51" s="11" t="s">
        <v>415</v>
      </c>
      <c r="S51" s="37" t="s">
        <v>64</v>
      </c>
      <c r="T51" s="37"/>
    </row>
    <row r="52" spans="1:137" s="29" customFormat="1" ht="222" customHeight="1" x14ac:dyDescent="0.25">
      <c r="A52" s="34">
        <v>42</v>
      </c>
      <c r="B52" s="34" t="s">
        <v>9</v>
      </c>
      <c r="C52" s="31" t="s">
        <v>113</v>
      </c>
      <c r="D52" s="35" t="s">
        <v>112</v>
      </c>
      <c r="E52" s="35">
        <v>2</v>
      </c>
      <c r="F52" s="11" t="s">
        <v>160</v>
      </c>
      <c r="G52" s="11" t="s">
        <v>418</v>
      </c>
      <c r="H52" s="8">
        <v>300163</v>
      </c>
      <c r="I52" s="36" t="s">
        <v>421</v>
      </c>
      <c r="J52" s="35" t="s">
        <v>420</v>
      </c>
      <c r="K52" s="35" t="s">
        <v>312</v>
      </c>
      <c r="L52" s="9">
        <v>9142968.3200000003</v>
      </c>
      <c r="M52" s="9">
        <v>6050427.1100000003</v>
      </c>
      <c r="N52" s="9">
        <v>5247819.4400000004</v>
      </c>
      <c r="O52" s="9">
        <v>802607.67</v>
      </c>
      <c r="P52" s="9">
        <v>3092541.21</v>
      </c>
      <c r="Q52" s="37">
        <v>85</v>
      </c>
      <c r="R52" s="11" t="s">
        <v>419</v>
      </c>
      <c r="S52" s="37" t="s">
        <v>64</v>
      </c>
      <c r="T52" s="37"/>
    </row>
    <row r="53" spans="1:137" s="29" customFormat="1" ht="222" customHeight="1" x14ac:dyDescent="0.25">
      <c r="A53" s="34">
        <v>43</v>
      </c>
      <c r="B53" s="34" t="s">
        <v>9</v>
      </c>
      <c r="C53" s="31" t="s">
        <v>113</v>
      </c>
      <c r="D53" s="35" t="s">
        <v>112</v>
      </c>
      <c r="E53" s="35">
        <v>2</v>
      </c>
      <c r="F53" s="11" t="s">
        <v>422</v>
      </c>
      <c r="G53" s="11" t="s">
        <v>423</v>
      </c>
      <c r="H53" s="8">
        <v>318634</v>
      </c>
      <c r="I53" s="36" t="s">
        <v>426</v>
      </c>
      <c r="J53" s="35" t="s">
        <v>425</v>
      </c>
      <c r="K53" s="35" t="s">
        <v>330</v>
      </c>
      <c r="L53" s="9">
        <v>6569279.2199999997</v>
      </c>
      <c r="M53" s="9">
        <v>6434978.1399999997</v>
      </c>
      <c r="N53" s="9">
        <v>5581358.5800000001</v>
      </c>
      <c r="O53" s="9">
        <v>853619.56</v>
      </c>
      <c r="P53" s="9">
        <v>134301.07999999999</v>
      </c>
      <c r="Q53" s="37">
        <v>85</v>
      </c>
      <c r="R53" s="11" t="s">
        <v>424</v>
      </c>
      <c r="S53" s="37" t="s">
        <v>64</v>
      </c>
      <c r="T53" s="37"/>
    </row>
    <row r="54" spans="1:137" s="29" customFormat="1" ht="222" customHeight="1" x14ac:dyDescent="0.25">
      <c r="A54" s="34">
        <v>44</v>
      </c>
      <c r="B54" s="34" t="s">
        <v>9</v>
      </c>
      <c r="C54" s="31" t="s">
        <v>113</v>
      </c>
      <c r="D54" s="35" t="s">
        <v>112</v>
      </c>
      <c r="E54" s="35">
        <v>2</v>
      </c>
      <c r="F54" s="11" t="s">
        <v>124</v>
      </c>
      <c r="G54" s="11" t="s">
        <v>427</v>
      </c>
      <c r="H54" s="8">
        <v>317971</v>
      </c>
      <c r="I54" s="36" t="s">
        <v>429</v>
      </c>
      <c r="J54" s="35" t="s">
        <v>409</v>
      </c>
      <c r="K54" s="35" t="s">
        <v>313</v>
      </c>
      <c r="L54" s="9">
        <v>7911853.8200000003</v>
      </c>
      <c r="M54" s="9">
        <v>7753616.7400000002</v>
      </c>
      <c r="N54" s="9">
        <v>6725075.7400000002</v>
      </c>
      <c r="O54" s="9">
        <v>1028541</v>
      </c>
      <c r="P54" s="9">
        <v>158237.07999999999</v>
      </c>
      <c r="Q54" s="37">
        <v>85</v>
      </c>
      <c r="R54" s="11" t="s">
        <v>428</v>
      </c>
      <c r="S54" s="37" t="s">
        <v>64</v>
      </c>
      <c r="T54" s="64" t="s">
        <v>578</v>
      </c>
    </row>
    <row r="55" spans="1:137" s="29" customFormat="1" ht="222" customHeight="1" x14ac:dyDescent="0.25">
      <c r="A55" s="34">
        <v>45</v>
      </c>
      <c r="B55" s="34" t="s">
        <v>9</v>
      </c>
      <c r="C55" s="31" t="s">
        <v>113</v>
      </c>
      <c r="D55" s="35" t="s">
        <v>112</v>
      </c>
      <c r="E55" s="35">
        <v>2</v>
      </c>
      <c r="F55" s="11" t="s">
        <v>430</v>
      </c>
      <c r="G55" s="11" t="s">
        <v>431</v>
      </c>
      <c r="H55" s="8">
        <v>305532</v>
      </c>
      <c r="I55" s="36" t="s">
        <v>433</v>
      </c>
      <c r="J55" s="35" t="s">
        <v>416</v>
      </c>
      <c r="K55" s="35" t="s">
        <v>122</v>
      </c>
      <c r="L55" s="9">
        <v>10748232.99</v>
      </c>
      <c r="M55" s="9">
        <v>9538883.2100000009</v>
      </c>
      <c r="N55" s="9">
        <v>8273521.1500000004</v>
      </c>
      <c r="O55" s="9">
        <v>1265362.06</v>
      </c>
      <c r="P55" s="9">
        <v>1209349.78</v>
      </c>
      <c r="Q55" s="37">
        <v>85</v>
      </c>
      <c r="R55" s="11" t="s">
        <v>432</v>
      </c>
      <c r="S55" s="37" t="s">
        <v>64</v>
      </c>
      <c r="T55" s="37"/>
    </row>
    <row r="56" spans="1:137" s="29" customFormat="1" ht="222" customHeight="1" x14ac:dyDescent="0.25">
      <c r="A56" s="34">
        <v>46</v>
      </c>
      <c r="B56" s="34" t="s">
        <v>9</v>
      </c>
      <c r="C56" s="31" t="s">
        <v>113</v>
      </c>
      <c r="D56" s="35" t="s">
        <v>112</v>
      </c>
      <c r="E56" s="35">
        <v>2</v>
      </c>
      <c r="F56" s="11" t="s">
        <v>434</v>
      </c>
      <c r="G56" s="11" t="s">
        <v>435</v>
      </c>
      <c r="H56" s="8">
        <v>314523</v>
      </c>
      <c r="I56" s="36" t="s">
        <v>438</v>
      </c>
      <c r="J56" s="35" t="s">
        <v>436</v>
      </c>
      <c r="K56" s="35" t="s">
        <v>122</v>
      </c>
      <c r="L56" s="9">
        <v>9984931.4299999997</v>
      </c>
      <c r="M56" s="9">
        <v>8784693.1899999995</v>
      </c>
      <c r="N56" s="9">
        <v>7619376.7400000002</v>
      </c>
      <c r="O56" s="9">
        <v>1165316.45</v>
      </c>
      <c r="P56" s="9">
        <v>1200238.24</v>
      </c>
      <c r="Q56" s="37">
        <v>85</v>
      </c>
      <c r="R56" s="11" t="s">
        <v>437</v>
      </c>
      <c r="S56" s="37" t="s">
        <v>64</v>
      </c>
      <c r="T56" s="65" t="s">
        <v>579</v>
      </c>
    </row>
    <row r="57" spans="1:137" s="29" customFormat="1" ht="270.75" customHeight="1" x14ac:dyDescent="0.25">
      <c r="A57" s="34">
        <v>47</v>
      </c>
      <c r="B57" s="34" t="s">
        <v>9</v>
      </c>
      <c r="C57" s="31" t="s">
        <v>113</v>
      </c>
      <c r="D57" s="35" t="s">
        <v>112</v>
      </c>
      <c r="E57" s="35">
        <v>2</v>
      </c>
      <c r="F57" s="11" t="s">
        <v>422</v>
      </c>
      <c r="G57" s="11" t="s">
        <v>439</v>
      </c>
      <c r="H57" s="8">
        <v>318684</v>
      </c>
      <c r="I57" s="36" t="s">
        <v>443</v>
      </c>
      <c r="J57" s="35" t="s">
        <v>440</v>
      </c>
      <c r="K57" s="35" t="s">
        <v>441</v>
      </c>
      <c r="L57" s="9">
        <v>6149882.1799999997</v>
      </c>
      <c r="M57" s="9">
        <v>5414937.46</v>
      </c>
      <c r="N57" s="9">
        <v>4696629.43</v>
      </c>
      <c r="O57" s="9">
        <v>718308.03</v>
      </c>
      <c r="P57" s="9">
        <v>734944.72</v>
      </c>
      <c r="Q57" s="37">
        <v>85</v>
      </c>
      <c r="R57" s="11" t="s">
        <v>442</v>
      </c>
      <c r="S57" s="37" t="s">
        <v>64</v>
      </c>
      <c r="T57" s="37"/>
    </row>
    <row r="58" spans="1:137" s="29" customFormat="1" ht="270.75" customHeight="1" x14ac:dyDescent="0.25">
      <c r="A58" s="34">
        <v>48</v>
      </c>
      <c r="B58" s="34" t="s">
        <v>9</v>
      </c>
      <c r="C58" s="31" t="s">
        <v>113</v>
      </c>
      <c r="D58" s="35" t="s">
        <v>112</v>
      </c>
      <c r="E58" s="35">
        <v>2</v>
      </c>
      <c r="F58" s="11" t="s">
        <v>444</v>
      </c>
      <c r="G58" s="11" t="s">
        <v>445</v>
      </c>
      <c r="H58" s="8">
        <v>318642</v>
      </c>
      <c r="I58" s="36" t="s">
        <v>492</v>
      </c>
      <c r="J58" s="35" t="s">
        <v>491</v>
      </c>
      <c r="K58" s="35" t="s">
        <v>122</v>
      </c>
      <c r="L58" s="9">
        <v>13186805.91</v>
      </c>
      <c r="M58" s="9">
        <v>11536555.890000001</v>
      </c>
      <c r="N58" s="9">
        <v>10006196.43</v>
      </c>
      <c r="O58" s="9">
        <v>1530359.46</v>
      </c>
      <c r="P58" s="9">
        <v>1650250.02</v>
      </c>
      <c r="Q58" s="37">
        <v>85</v>
      </c>
      <c r="R58" s="11" t="s">
        <v>446</v>
      </c>
      <c r="S58" s="37" t="s">
        <v>64</v>
      </c>
      <c r="T58" s="37"/>
    </row>
    <row r="59" spans="1:137" s="29" customFormat="1" ht="249.75" customHeight="1" x14ac:dyDescent="0.25">
      <c r="A59" s="34">
        <v>49</v>
      </c>
      <c r="B59" s="34" t="s">
        <v>9</v>
      </c>
      <c r="C59" s="31" t="s">
        <v>113</v>
      </c>
      <c r="D59" s="35" t="s">
        <v>112</v>
      </c>
      <c r="E59" s="35">
        <v>2</v>
      </c>
      <c r="F59" s="11" t="s">
        <v>447</v>
      </c>
      <c r="G59" s="11" t="s">
        <v>448</v>
      </c>
      <c r="H59" s="8">
        <v>313854</v>
      </c>
      <c r="I59" s="36" t="s">
        <v>451</v>
      </c>
      <c r="J59" s="35" t="s">
        <v>450</v>
      </c>
      <c r="K59" s="35" t="s">
        <v>81</v>
      </c>
      <c r="L59" s="9">
        <v>17539768.239999998</v>
      </c>
      <c r="M59" s="9">
        <v>10162072.039999999</v>
      </c>
      <c r="N59" s="9">
        <v>10162072.039999999</v>
      </c>
      <c r="O59" s="9">
        <v>0</v>
      </c>
      <c r="P59" s="9">
        <v>7377696.2000000002</v>
      </c>
      <c r="Q59" s="37">
        <v>85</v>
      </c>
      <c r="R59" s="11" t="s">
        <v>449</v>
      </c>
      <c r="S59" s="37" t="s">
        <v>64</v>
      </c>
      <c r="T59" s="37"/>
    </row>
    <row r="60" spans="1:137" s="29" customFormat="1" ht="285" customHeight="1" x14ac:dyDescent="0.25">
      <c r="A60" s="34">
        <v>50</v>
      </c>
      <c r="B60" s="34" t="s">
        <v>9</v>
      </c>
      <c r="C60" s="31" t="s">
        <v>113</v>
      </c>
      <c r="D60" s="35" t="s">
        <v>112</v>
      </c>
      <c r="E60" s="35">
        <v>2</v>
      </c>
      <c r="F60" s="11" t="s">
        <v>332</v>
      </c>
      <c r="G60" s="11" t="s">
        <v>453</v>
      </c>
      <c r="H60" s="8">
        <v>317615</v>
      </c>
      <c r="I60" s="36" t="s">
        <v>454</v>
      </c>
      <c r="J60" s="35" t="s">
        <v>416</v>
      </c>
      <c r="K60" s="35" t="s">
        <v>122</v>
      </c>
      <c r="L60" s="9">
        <v>15659153.59</v>
      </c>
      <c r="M60" s="9">
        <v>13787975.35</v>
      </c>
      <c r="N60" s="9">
        <v>11958958.189999999</v>
      </c>
      <c r="O60" s="9">
        <v>1829017.16</v>
      </c>
      <c r="P60" s="9">
        <v>1871178.24</v>
      </c>
      <c r="Q60" s="37">
        <v>85</v>
      </c>
      <c r="R60" s="11" t="s">
        <v>452</v>
      </c>
      <c r="S60" s="37" t="s">
        <v>64</v>
      </c>
      <c r="T60" s="37"/>
    </row>
    <row r="61" spans="1:137" s="29" customFormat="1" ht="248.25" customHeight="1" x14ac:dyDescent="0.25">
      <c r="A61" s="34">
        <v>51</v>
      </c>
      <c r="B61" s="34" t="s">
        <v>9</v>
      </c>
      <c r="C61" s="31" t="s">
        <v>113</v>
      </c>
      <c r="D61" s="35" t="s">
        <v>112</v>
      </c>
      <c r="E61" s="35">
        <v>2</v>
      </c>
      <c r="F61" s="11" t="s">
        <v>201</v>
      </c>
      <c r="G61" s="11" t="s">
        <v>455</v>
      </c>
      <c r="H61" s="8">
        <v>318885</v>
      </c>
      <c r="I61" s="36" t="s">
        <v>245</v>
      </c>
      <c r="J61" s="35" t="s">
        <v>440</v>
      </c>
      <c r="K61" s="35" t="s">
        <v>323</v>
      </c>
      <c r="L61" s="9">
        <v>11417572.369999999</v>
      </c>
      <c r="M61" s="9">
        <v>11177943.779999999</v>
      </c>
      <c r="N61" s="9">
        <v>9695155.3000000007</v>
      </c>
      <c r="O61" s="9">
        <v>1482788.48</v>
      </c>
      <c r="P61" s="9">
        <v>239628.59</v>
      </c>
      <c r="Q61" s="37">
        <v>85</v>
      </c>
      <c r="R61" s="11" t="s">
        <v>456</v>
      </c>
      <c r="S61" s="37" t="s">
        <v>64</v>
      </c>
      <c r="T61" s="37"/>
    </row>
    <row r="62" spans="1:137" s="29" customFormat="1" ht="285" customHeight="1" x14ac:dyDescent="0.25">
      <c r="A62" s="34">
        <v>52</v>
      </c>
      <c r="B62" s="34" t="s">
        <v>9</v>
      </c>
      <c r="C62" s="31" t="s">
        <v>113</v>
      </c>
      <c r="D62" s="35" t="s">
        <v>112</v>
      </c>
      <c r="E62" s="35">
        <v>2</v>
      </c>
      <c r="F62" s="11" t="s">
        <v>457</v>
      </c>
      <c r="G62" s="11" t="s">
        <v>458</v>
      </c>
      <c r="H62" s="8">
        <v>318435</v>
      </c>
      <c r="I62" s="36" t="s">
        <v>462</v>
      </c>
      <c r="J62" s="35" t="s">
        <v>459</v>
      </c>
      <c r="K62" s="35" t="s">
        <v>460</v>
      </c>
      <c r="L62" s="9">
        <v>33948446.049999997</v>
      </c>
      <c r="M62" s="9">
        <v>25863906.949999999</v>
      </c>
      <c r="N62" s="9">
        <v>22432980.489999998</v>
      </c>
      <c r="O62" s="9">
        <v>3430926.46</v>
      </c>
      <c r="P62" s="9">
        <v>8084539.0999999996</v>
      </c>
      <c r="Q62" s="37">
        <v>85</v>
      </c>
      <c r="R62" s="11" t="s">
        <v>461</v>
      </c>
      <c r="S62" s="37" t="s">
        <v>64</v>
      </c>
      <c r="T62" s="66" t="s">
        <v>580</v>
      </c>
    </row>
    <row r="63" spans="1:137" s="23" customFormat="1" ht="357.75" customHeight="1" x14ac:dyDescent="0.25">
      <c r="A63" s="34">
        <v>53</v>
      </c>
      <c r="B63" s="34" t="s">
        <v>9</v>
      </c>
      <c r="C63" s="31" t="s">
        <v>113</v>
      </c>
      <c r="D63" s="35" t="s">
        <v>112</v>
      </c>
      <c r="E63" s="35">
        <v>2</v>
      </c>
      <c r="F63" s="11" t="s">
        <v>463</v>
      </c>
      <c r="G63" s="11" t="s">
        <v>464</v>
      </c>
      <c r="H63" s="8">
        <v>318906</v>
      </c>
      <c r="I63" s="36" t="s">
        <v>493</v>
      </c>
      <c r="J63" s="35" t="s">
        <v>425</v>
      </c>
      <c r="K63" s="35" t="s">
        <v>297</v>
      </c>
      <c r="L63" s="9">
        <v>3110070.06</v>
      </c>
      <c r="M63" s="9">
        <v>1891662.19</v>
      </c>
      <c r="N63" s="9">
        <v>1640727.38</v>
      </c>
      <c r="O63" s="9">
        <v>250934.81</v>
      </c>
      <c r="P63" s="9">
        <v>1218407.8700000001</v>
      </c>
      <c r="Q63" s="37">
        <v>85</v>
      </c>
      <c r="R63" s="11" t="s">
        <v>465</v>
      </c>
      <c r="S63" s="37" t="s">
        <v>64</v>
      </c>
      <c r="T63" s="37"/>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c r="EG63" s="29"/>
    </row>
    <row r="64" spans="1:137" s="23" customFormat="1" ht="409.5" customHeight="1" x14ac:dyDescent="0.25">
      <c r="A64" s="34">
        <v>54</v>
      </c>
      <c r="B64" s="34" t="s">
        <v>9</v>
      </c>
      <c r="C64" s="31" t="s">
        <v>113</v>
      </c>
      <c r="D64" s="35" t="s">
        <v>112</v>
      </c>
      <c r="E64" s="35">
        <v>2</v>
      </c>
      <c r="F64" s="3" t="s">
        <v>627</v>
      </c>
      <c r="G64" s="3" t="s">
        <v>628</v>
      </c>
      <c r="H64" s="8">
        <v>318444</v>
      </c>
      <c r="I64" s="73" t="s">
        <v>631</v>
      </c>
      <c r="J64" s="72" t="s">
        <v>420</v>
      </c>
      <c r="K64" s="35" t="s">
        <v>630</v>
      </c>
      <c r="L64" s="74">
        <v>11200788.52</v>
      </c>
      <c r="M64" s="74">
        <v>6454043.4000000004</v>
      </c>
      <c r="N64" s="74">
        <v>5597894.7999999998</v>
      </c>
      <c r="O64" s="74">
        <v>856148.6</v>
      </c>
      <c r="P64" s="74">
        <v>4746745.12</v>
      </c>
      <c r="Q64" s="37">
        <v>85</v>
      </c>
      <c r="R64" s="75" t="s">
        <v>629</v>
      </c>
      <c r="S64" s="37" t="s">
        <v>64</v>
      </c>
      <c r="T64" s="37"/>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29"/>
      <c r="DY64" s="29"/>
      <c r="DZ64" s="29"/>
      <c r="EA64" s="29"/>
      <c r="EB64" s="29"/>
      <c r="EC64" s="29"/>
      <c r="ED64" s="29"/>
      <c r="EE64" s="29"/>
      <c r="EF64" s="29"/>
      <c r="EG64" s="29"/>
    </row>
    <row r="65" spans="1:149" s="23" customFormat="1" ht="268.5" customHeight="1" x14ac:dyDescent="0.25">
      <c r="A65" s="34">
        <v>55</v>
      </c>
      <c r="B65" s="34" t="s">
        <v>9</v>
      </c>
      <c r="C65" s="31" t="s">
        <v>113</v>
      </c>
      <c r="D65" s="35" t="s">
        <v>112</v>
      </c>
      <c r="E65" s="35">
        <v>2</v>
      </c>
      <c r="F65" s="3" t="s">
        <v>209</v>
      </c>
      <c r="G65" s="3" t="s">
        <v>617</v>
      </c>
      <c r="H65" s="3">
        <v>302232</v>
      </c>
      <c r="I65" s="73" t="s">
        <v>619</v>
      </c>
      <c r="J65" s="72" t="s">
        <v>597</v>
      </c>
      <c r="K65" s="35" t="s">
        <v>618</v>
      </c>
      <c r="L65" s="74">
        <v>19089886.859999999</v>
      </c>
      <c r="M65" s="74">
        <v>18555570.489999998</v>
      </c>
      <c r="N65" s="74">
        <v>16094117.25</v>
      </c>
      <c r="O65" s="74">
        <v>2461453.2400000002</v>
      </c>
      <c r="P65" s="74">
        <v>534316.37</v>
      </c>
      <c r="Q65" s="37">
        <v>85</v>
      </c>
      <c r="R65" s="3" t="s">
        <v>616</v>
      </c>
      <c r="S65" s="37" t="s">
        <v>64</v>
      </c>
      <c r="T65" s="37"/>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9"/>
      <c r="CF65" s="29"/>
      <c r="CG65" s="29"/>
      <c r="CH65" s="29"/>
      <c r="CI65" s="29"/>
      <c r="CJ65" s="29"/>
      <c r="CK65" s="29"/>
      <c r="CL65" s="29"/>
      <c r="CM65" s="29"/>
      <c r="CN65" s="29"/>
      <c r="CO65" s="29"/>
      <c r="CP65" s="29"/>
      <c r="CQ65" s="29"/>
      <c r="CR65" s="29"/>
      <c r="CS65" s="29"/>
      <c r="CT65" s="29"/>
      <c r="CU65" s="29"/>
      <c r="CV65" s="29"/>
      <c r="CW65" s="29"/>
      <c r="CX65" s="29"/>
      <c r="CY65" s="29"/>
      <c r="CZ65" s="29"/>
      <c r="DA65" s="29"/>
      <c r="DB65" s="29"/>
      <c r="DC65" s="29"/>
      <c r="DD65" s="29"/>
      <c r="DE65" s="29"/>
      <c r="DF65" s="29"/>
      <c r="DG65" s="29"/>
      <c r="DH65" s="29"/>
      <c r="DI65" s="29"/>
      <c r="DJ65" s="29"/>
      <c r="DK65" s="29"/>
      <c r="DL65" s="29"/>
      <c r="DM65" s="29"/>
      <c r="DN65" s="29"/>
      <c r="DO65" s="29"/>
      <c r="DP65" s="29"/>
      <c r="DQ65" s="29"/>
      <c r="DR65" s="29"/>
      <c r="DS65" s="29"/>
      <c r="DT65" s="29"/>
      <c r="DU65" s="29"/>
      <c r="DV65" s="29"/>
      <c r="DW65" s="29"/>
      <c r="DX65" s="29"/>
      <c r="DY65" s="29"/>
      <c r="DZ65" s="29"/>
      <c r="EA65" s="29"/>
      <c r="EB65" s="29"/>
      <c r="EC65" s="29"/>
      <c r="ED65" s="29"/>
      <c r="EE65" s="29"/>
      <c r="EF65" s="29"/>
      <c r="EG65" s="29"/>
    </row>
    <row r="66" spans="1:149" s="23" customFormat="1" ht="270.75" customHeight="1" x14ac:dyDescent="0.25">
      <c r="A66" s="34">
        <v>56</v>
      </c>
      <c r="B66" s="34" t="s">
        <v>9</v>
      </c>
      <c r="C66" s="31" t="s">
        <v>113</v>
      </c>
      <c r="D66" s="35" t="s">
        <v>112</v>
      </c>
      <c r="E66" s="35">
        <v>2</v>
      </c>
      <c r="F66" s="3"/>
      <c r="G66" s="3" t="s">
        <v>632</v>
      </c>
      <c r="H66" s="3">
        <v>318829</v>
      </c>
      <c r="I66" s="73" t="s">
        <v>635</v>
      </c>
      <c r="J66" s="72" t="s">
        <v>634</v>
      </c>
      <c r="K66" s="35" t="s">
        <v>341</v>
      </c>
      <c r="L66" s="74">
        <v>9028417.3800000008</v>
      </c>
      <c r="M66" s="74">
        <v>8309862.6299999999</v>
      </c>
      <c r="N66" s="74">
        <v>7207533.9000000004</v>
      </c>
      <c r="O66" s="74">
        <v>1102328.73</v>
      </c>
      <c r="P66" s="74">
        <v>718664.75</v>
      </c>
      <c r="Q66" s="37">
        <v>85</v>
      </c>
      <c r="R66" s="3" t="s">
        <v>633</v>
      </c>
      <c r="S66" s="37" t="s">
        <v>64</v>
      </c>
      <c r="T66" s="37"/>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29"/>
      <c r="DY66" s="29"/>
      <c r="DZ66" s="29"/>
      <c r="EA66" s="29"/>
      <c r="EB66" s="29"/>
      <c r="EC66" s="29"/>
      <c r="ED66" s="29"/>
      <c r="EE66" s="29"/>
      <c r="EF66" s="29"/>
      <c r="EG66" s="29"/>
    </row>
    <row r="67" spans="1:149" s="23" customFormat="1" ht="264" customHeight="1" x14ac:dyDescent="0.25">
      <c r="A67" s="34">
        <v>57</v>
      </c>
      <c r="B67" s="24" t="s">
        <v>9</v>
      </c>
      <c r="C67" s="25">
        <v>2.1</v>
      </c>
      <c r="D67" s="25" t="s">
        <v>112</v>
      </c>
      <c r="E67" s="25" t="s">
        <v>372</v>
      </c>
      <c r="F67" s="3" t="s">
        <v>375</v>
      </c>
      <c r="G67" s="3" t="s">
        <v>376</v>
      </c>
      <c r="H67" s="2">
        <v>324452</v>
      </c>
      <c r="I67" s="27" t="s">
        <v>379</v>
      </c>
      <c r="J67" s="25" t="s">
        <v>377</v>
      </c>
      <c r="K67" s="35" t="s">
        <v>138</v>
      </c>
      <c r="L67" s="47">
        <v>2875509.04</v>
      </c>
      <c r="M67" s="47">
        <v>1421889.47</v>
      </c>
      <c r="N67" s="47">
        <v>1421889.47</v>
      </c>
      <c r="O67" s="47">
        <v>0</v>
      </c>
      <c r="P67" s="47">
        <v>1453620</v>
      </c>
      <c r="Q67" s="37">
        <v>85</v>
      </c>
      <c r="R67" s="49" t="s">
        <v>378</v>
      </c>
      <c r="S67" s="37" t="s">
        <v>384</v>
      </c>
      <c r="T67" s="37" t="s">
        <v>581</v>
      </c>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row>
    <row r="68" spans="1:149" ht="177" customHeight="1" x14ac:dyDescent="0.25">
      <c r="A68" s="34">
        <v>58</v>
      </c>
      <c r="B68" s="34" t="s">
        <v>9</v>
      </c>
      <c r="C68" s="35" t="s">
        <v>115</v>
      </c>
      <c r="D68" s="35" t="s">
        <v>117</v>
      </c>
      <c r="E68" s="35" t="s">
        <v>158</v>
      </c>
      <c r="F68" s="11" t="s">
        <v>118</v>
      </c>
      <c r="G68" s="11" t="s">
        <v>119</v>
      </c>
      <c r="H68" s="8">
        <v>316920</v>
      </c>
      <c r="I68" s="36" t="s">
        <v>191</v>
      </c>
      <c r="J68" s="35" t="s">
        <v>121</v>
      </c>
      <c r="K68" s="35" t="s">
        <v>122</v>
      </c>
      <c r="L68" s="9">
        <v>15627325.25</v>
      </c>
      <c r="M68" s="9">
        <v>14782089.470000001</v>
      </c>
      <c r="N68" s="9">
        <v>12821200.039999999</v>
      </c>
      <c r="O68" s="9">
        <v>1960889.43</v>
      </c>
      <c r="P68" s="9">
        <v>845235.78</v>
      </c>
      <c r="Q68" s="37">
        <v>85</v>
      </c>
      <c r="R68" s="37" t="s">
        <v>413</v>
      </c>
      <c r="S68" s="37" t="s">
        <v>120</v>
      </c>
      <c r="T68" s="28" t="s">
        <v>582</v>
      </c>
    </row>
    <row r="69" spans="1:149" ht="177" customHeight="1" x14ac:dyDescent="0.25">
      <c r="A69" s="34">
        <v>59</v>
      </c>
      <c r="B69" s="34" t="s">
        <v>9</v>
      </c>
      <c r="C69" s="35" t="s">
        <v>115</v>
      </c>
      <c r="D69" s="35" t="s">
        <v>117</v>
      </c>
      <c r="E69" s="35" t="s">
        <v>159</v>
      </c>
      <c r="F69" s="3" t="s">
        <v>160</v>
      </c>
      <c r="G69" s="11" t="s">
        <v>161</v>
      </c>
      <c r="H69" s="8">
        <v>318487</v>
      </c>
      <c r="I69" s="36" t="s">
        <v>163</v>
      </c>
      <c r="J69" s="35" t="s">
        <v>164</v>
      </c>
      <c r="K69" s="35" t="s">
        <v>133</v>
      </c>
      <c r="L69" s="9">
        <v>24277397.569999997</v>
      </c>
      <c r="M69" s="9">
        <v>23316012.629999999</v>
      </c>
      <c r="N69" s="9">
        <v>20223072.149999999</v>
      </c>
      <c r="O69" s="9">
        <v>3092940.48</v>
      </c>
      <c r="P69" s="9">
        <v>961384.93999999762</v>
      </c>
      <c r="Q69" s="37">
        <v>85</v>
      </c>
      <c r="R69" s="3" t="s">
        <v>162</v>
      </c>
      <c r="S69" s="37" t="s">
        <v>120</v>
      </c>
      <c r="T69" s="37" t="s">
        <v>178</v>
      </c>
    </row>
    <row r="70" spans="1:149" ht="270.75" customHeight="1" x14ac:dyDescent="0.25">
      <c r="A70" s="34">
        <v>60</v>
      </c>
      <c r="B70" s="34" t="s">
        <v>9</v>
      </c>
      <c r="C70" s="35" t="s">
        <v>115</v>
      </c>
      <c r="D70" s="35" t="s">
        <v>117</v>
      </c>
      <c r="E70" s="35" t="s">
        <v>159</v>
      </c>
      <c r="F70" s="3" t="s">
        <v>160</v>
      </c>
      <c r="G70" s="3" t="s">
        <v>351</v>
      </c>
      <c r="H70" s="3">
        <v>313428</v>
      </c>
      <c r="I70" s="36" t="s">
        <v>353</v>
      </c>
      <c r="J70" s="35" t="s">
        <v>335</v>
      </c>
      <c r="K70" s="35" t="s">
        <v>559</v>
      </c>
      <c r="L70" s="9">
        <v>12779828.539999999</v>
      </c>
      <c r="M70" s="9">
        <v>12273747.359999999</v>
      </c>
      <c r="N70" s="9">
        <v>10645597.189999999</v>
      </c>
      <c r="O70" s="9">
        <v>1628150.17</v>
      </c>
      <c r="P70" s="9">
        <v>506081.18</v>
      </c>
      <c r="Q70" s="37">
        <v>85</v>
      </c>
      <c r="R70" s="3" t="s">
        <v>162</v>
      </c>
      <c r="S70" s="37" t="s">
        <v>120</v>
      </c>
      <c r="T70" s="37"/>
    </row>
    <row r="71" spans="1:149" ht="258" customHeight="1" x14ac:dyDescent="0.25">
      <c r="A71" s="34">
        <v>61</v>
      </c>
      <c r="B71" s="34" t="s">
        <v>9</v>
      </c>
      <c r="C71" s="35" t="s">
        <v>115</v>
      </c>
      <c r="D71" s="35" t="s">
        <v>117</v>
      </c>
      <c r="E71" s="35" t="s">
        <v>159</v>
      </c>
      <c r="F71" s="3" t="s">
        <v>160</v>
      </c>
      <c r="G71" s="3" t="s">
        <v>352</v>
      </c>
      <c r="H71" s="3">
        <v>303681</v>
      </c>
      <c r="I71" s="36" t="s">
        <v>354</v>
      </c>
      <c r="J71" s="35" t="s">
        <v>335</v>
      </c>
      <c r="K71" s="35" t="s">
        <v>560</v>
      </c>
      <c r="L71" s="9">
        <v>11094300</v>
      </c>
      <c r="M71" s="9">
        <v>10639738.17</v>
      </c>
      <c r="N71" s="9">
        <v>9228344.3200000003</v>
      </c>
      <c r="O71" s="9">
        <v>1411393.85</v>
      </c>
      <c r="P71" s="9">
        <v>454561.83</v>
      </c>
      <c r="Q71" s="37">
        <v>85</v>
      </c>
      <c r="R71" s="3" t="s">
        <v>162</v>
      </c>
      <c r="S71" s="37" t="s">
        <v>120</v>
      </c>
      <c r="T71" s="37"/>
    </row>
    <row r="72" spans="1:149" ht="177" customHeight="1" x14ac:dyDescent="0.25">
      <c r="A72" s="34">
        <v>62</v>
      </c>
      <c r="B72" s="34" t="s">
        <v>9</v>
      </c>
      <c r="C72" s="35" t="s">
        <v>224</v>
      </c>
      <c r="D72" s="35">
        <v>4</v>
      </c>
      <c r="E72" s="35" t="s">
        <v>158</v>
      </c>
      <c r="F72" s="11" t="s">
        <v>225</v>
      </c>
      <c r="G72" s="11" t="s">
        <v>226</v>
      </c>
      <c r="H72" s="8">
        <v>319424</v>
      </c>
      <c r="I72" s="36" t="s">
        <v>261</v>
      </c>
      <c r="J72" s="35" t="s">
        <v>262</v>
      </c>
      <c r="K72" s="35" t="s">
        <v>153</v>
      </c>
      <c r="L72" s="9">
        <v>24863000</v>
      </c>
      <c r="M72" s="9">
        <v>23982741.239999998</v>
      </c>
      <c r="N72" s="9">
        <v>20801357.16</v>
      </c>
      <c r="O72" s="9">
        <v>3181384.08</v>
      </c>
      <c r="P72" s="9">
        <v>880258.76</v>
      </c>
      <c r="Q72" s="37">
        <v>85</v>
      </c>
      <c r="R72" s="11" t="s">
        <v>227</v>
      </c>
      <c r="S72" s="37" t="s">
        <v>120</v>
      </c>
      <c r="T72" s="64" t="s">
        <v>583</v>
      </c>
    </row>
    <row r="73" spans="1:149" ht="140.25" x14ac:dyDescent="0.25">
      <c r="A73" s="34">
        <v>63</v>
      </c>
      <c r="B73" s="34" t="s">
        <v>9</v>
      </c>
      <c r="C73" s="35" t="s">
        <v>224</v>
      </c>
      <c r="D73" s="35">
        <v>4</v>
      </c>
      <c r="E73" s="35" t="s">
        <v>158</v>
      </c>
      <c r="F73" s="11" t="s">
        <v>225</v>
      </c>
      <c r="G73" s="11" t="s">
        <v>228</v>
      </c>
      <c r="H73" s="8">
        <v>319425</v>
      </c>
      <c r="I73" s="36" t="s">
        <v>263</v>
      </c>
      <c r="J73" s="35" t="s">
        <v>262</v>
      </c>
      <c r="K73" s="35" t="s">
        <v>153</v>
      </c>
      <c r="L73" s="9">
        <v>24862999.5</v>
      </c>
      <c r="M73" s="9">
        <v>23591964.739999998</v>
      </c>
      <c r="N73" s="9">
        <v>20462418.359999999</v>
      </c>
      <c r="O73" s="9">
        <v>3129546.38</v>
      </c>
      <c r="P73" s="9">
        <v>1271034.76</v>
      </c>
      <c r="Q73" s="37">
        <v>85</v>
      </c>
      <c r="R73" s="11" t="s">
        <v>227</v>
      </c>
      <c r="S73" s="37" t="s">
        <v>120</v>
      </c>
      <c r="T73" s="68" t="s">
        <v>583</v>
      </c>
    </row>
    <row r="74" spans="1:149" ht="140.25" x14ac:dyDescent="0.25">
      <c r="A74" s="34">
        <v>64</v>
      </c>
      <c r="B74" s="34" t="s">
        <v>9</v>
      </c>
      <c r="C74" s="35" t="s">
        <v>224</v>
      </c>
      <c r="D74" s="35">
        <v>4</v>
      </c>
      <c r="E74" s="35" t="s">
        <v>158</v>
      </c>
      <c r="F74" s="11" t="s">
        <v>225</v>
      </c>
      <c r="G74" s="11" t="s">
        <v>229</v>
      </c>
      <c r="H74" s="8">
        <v>319404</v>
      </c>
      <c r="I74" s="36" t="s">
        <v>264</v>
      </c>
      <c r="J74" s="35" t="s">
        <v>262</v>
      </c>
      <c r="K74" s="35" t="s">
        <v>153</v>
      </c>
      <c r="L74" s="9">
        <v>24862999.960000001</v>
      </c>
      <c r="M74" s="9">
        <v>23982740.059999999</v>
      </c>
      <c r="N74" s="9">
        <v>20801356.140000001</v>
      </c>
      <c r="O74" s="9">
        <v>3181383.92</v>
      </c>
      <c r="P74" s="9">
        <v>880259.9</v>
      </c>
      <c r="Q74" s="37">
        <v>85</v>
      </c>
      <c r="R74" s="11" t="s">
        <v>227</v>
      </c>
      <c r="S74" s="37" t="s">
        <v>120</v>
      </c>
      <c r="T74" s="68" t="s">
        <v>583</v>
      </c>
    </row>
    <row r="75" spans="1:149" ht="210" x14ac:dyDescent="0.25">
      <c r="A75" s="34">
        <v>65</v>
      </c>
      <c r="B75" s="34" t="s">
        <v>9</v>
      </c>
      <c r="C75" s="35" t="s">
        <v>224</v>
      </c>
      <c r="D75" s="35">
        <v>4</v>
      </c>
      <c r="E75" s="35" t="s">
        <v>372</v>
      </c>
      <c r="F75" s="11" t="s">
        <v>526</v>
      </c>
      <c r="G75" s="36" t="s">
        <v>525</v>
      </c>
      <c r="H75" s="8">
        <v>325678</v>
      </c>
      <c r="I75" s="62" t="s">
        <v>529</v>
      </c>
      <c r="J75" s="35" t="s">
        <v>471</v>
      </c>
      <c r="K75" s="35" t="s">
        <v>81</v>
      </c>
      <c r="L75" s="9">
        <v>3800159.72</v>
      </c>
      <c r="M75" s="9">
        <v>1892269.95</v>
      </c>
      <c r="N75" s="9">
        <v>1641229.02</v>
      </c>
      <c r="O75" s="9">
        <v>251040.93</v>
      </c>
      <c r="P75" s="9">
        <v>1907889.77</v>
      </c>
      <c r="Q75" s="37">
        <v>85</v>
      </c>
      <c r="R75" s="11" t="s">
        <v>527</v>
      </c>
      <c r="S75" s="37" t="s">
        <v>528</v>
      </c>
      <c r="T75" s="37"/>
    </row>
    <row r="76" spans="1:149" ht="146.25" customHeight="1" x14ac:dyDescent="0.25">
      <c r="A76" s="34">
        <v>66</v>
      </c>
      <c r="B76" s="34" t="s">
        <v>9</v>
      </c>
      <c r="C76" s="35" t="s">
        <v>224</v>
      </c>
      <c r="D76" s="35">
        <v>4</v>
      </c>
      <c r="E76" s="35" t="s">
        <v>372</v>
      </c>
      <c r="F76" s="11" t="s">
        <v>530</v>
      </c>
      <c r="G76" s="36" t="s">
        <v>531</v>
      </c>
      <c r="H76" s="8">
        <v>324426</v>
      </c>
      <c r="I76" s="63" t="s">
        <v>533</v>
      </c>
      <c r="J76" s="35" t="s">
        <v>416</v>
      </c>
      <c r="K76" s="35" t="s">
        <v>81</v>
      </c>
      <c r="L76" s="9">
        <v>7163102.2199999997</v>
      </c>
      <c r="M76" s="9">
        <v>7019840.1799999997</v>
      </c>
      <c r="N76" s="9">
        <v>6088636.8899999997</v>
      </c>
      <c r="O76" s="9">
        <v>931203.29</v>
      </c>
      <c r="P76" s="9">
        <v>143262.04</v>
      </c>
      <c r="Q76" s="37">
        <v>85</v>
      </c>
      <c r="R76" s="11" t="s">
        <v>532</v>
      </c>
      <c r="S76" s="37" t="s">
        <v>528</v>
      </c>
      <c r="T76" s="64" t="s">
        <v>584</v>
      </c>
    </row>
    <row r="77" spans="1:149" ht="165.75" customHeight="1" x14ac:dyDescent="0.25">
      <c r="A77" s="34">
        <v>67</v>
      </c>
      <c r="B77" s="34" t="s">
        <v>9</v>
      </c>
      <c r="C77" s="35" t="s">
        <v>224</v>
      </c>
      <c r="D77" s="35">
        <v>4</v>
      </c>
      <c r="E77" s="35" t="s">
        <v>372</v>
      </c>
      <c r="F77" s="11" t="s">
        <v>484</v>
      </c>
      <c r="G77" s="36" t="s">
        <v>534</v>
      </c>
      <c r="H77" s="8">
        <v>325512</v>
      </c>
      <c r="I77" s="63" t="s">
        <v>536</v>
      </c>
      <c r="J77" s="35" t="s">
        <v>409</v>
      </c>
      <c r="K77" s="35" t="s">
        <v>138</v>
      </c>
      <c r="L77" s="9">
        <v>3772814.65</v>
      </c>
      <c r="M77" s="9">
        <v>3679295.8</v>
      </c>
      <c r="N77" s="9">
        <v>3191225.96</v>
      </c>
      <c r="O77" s="9">
        <v>488069.84</v>
      </c>
      <c r="P77" s="9">
        <v>93518.85</v>
      </c>
      <c r="Q77" s="37">
        <v>85</v>
      </c>
      <c r="R77" s="11" t="s">
        <v>535</v>
      </c>
      <c r="S77" s="37" t="s">
        <v>528</v>
      </c>
      <c r="T77" s="37"/>
    </row>
    <row r="78" spans="1:149" ht="186" customHeight="1" x14ac:dyDescent="0.25">
      <c r="A78" s="34">
        <v>68</v>
      </c>
      <c r="B78" s="34" t="s">
        <v>9</v>
      </c>
      <c r="C78" s="35" t="s">
        <v>224</v>
      </c>
      <c r="D78" s="35">
        <v>4</v>
      </c>
      <c r="E78" s="35" t="s">
        <v>372</v>
      </c>
      <c r="F78" s="11" t="s">
        <v>538</v>
      </c>
      <c r="G78" s="36" t="s">
        <v>537</v>
      </c>
      <c r="H78" s="8">
        <v>324486</v>
      </c>
      <c r="I78" s="11" t="s">
        <v>540</v>
      </c>
      <c r="J78" s="35" t="s">
        <v>420</v>
      </c>
      <c r="K78" s="35" t="s">
        <v>138</v>
      </c>
      <c r="L78" s="9">
        <v>26621515.190000001</v>
      </c>
      <c r="M78" s="9">
        <v>26025644.699999999</v>
      </c>
      <c r="N78" s="9">
        <v>22573263.260000002</v>
      </c>
      <c r="O78" s="9">
        <v>3452381.44</v>
      </c>
      <c r="P78" s="9">
        <v>595870.49</v>
      </c>
      <c r="Q78" s="37">
        <v>85</v>
      </c>
      <c r="R78" s="11" t="s">
        <v>539</v>
      </c>
      <c r="S78" s="37" t="s">
        <v>528</v>
      </c>
      <c r="T78" s="37"/>
    </row>
    <row r="79" spans="1:149" ht="189" customHeight="1" x14ac:dyDescent="0.25">
      <c r="A79" s="34">
        <v>69</v>
      </c>
      <c r="B79" s="34" t="s">
        <v>9</v>
      </c>
      <c r="C79" s="35" t="s">
        <v>224</v>
      </c>
      <c r="D79" s="35">
        <v>4</v>
      </c>
      <c r="E79" s="35" t="s">
        <v>372</v>
      </c>
      <c r="F79" s="11" t="s">
        <v>484</v>
      </c>
      <c r="G79" s="36" t="s">
        <v>541</v>
      </c>
      <c r="H79" s="8">
        <v>325513</v>
      </c>
      <c r="I79" s="36" t="s">
        <v>536</v>
      </c>
      <c r="J79" s="35" t="s">
        <v>409</v>
      </c>
      <c r="K79" s="35" t="s">
        <v>138</v>
      </c>
      <c r="L79" s="9">
        <v>2708714.95</v>
      </c>
      <c r="M79" s="9">
        <v>2103449.9</v>
      </c>
      <c r="N79" s="9">
        <v>1824420.83</v>
      </c>
      <c r="O79" s="9">
        <v>279029.07</v>
      </c>
      <c r="P79" s="9">
        <v>605265.05000000005</v>
      </c>
      <c r="Q79" s="37">
        <v>85</v>
      </c>
      <c r="R79" s="5" t="s">
        <v>535</v>
      </c>
      <c r="S79" s="37" t="s">
        <v>528</v>
      </c>
      <c r="T79" s="37"/>
    </row>
    <row r="80" spans="1:149" ht="179.25" customHeight="1" x14ac:dyDescent="0.25">
      <c r="A80" s="34">
        <v>70</v>
      </c>
      <c r="B80" s="34" t="s">
        <v>9</v>
      </c>
      <c r="C80" s="35" t="s">
        <v>224</v>
      </c>
      <c r="D80" s="35">
        <v>4</v>
      </c>
      <c r="E80" s="35" t="s">
        <v>372</v>
      </c>
      <c r="F80" s="70" t="s">
        <v>538</v>
      </c>
      <c r="G80" s="5" t="s">
        <v>600</v>
      </c>
      <c r="H80" s="69">
        <v>324466</v>
      </c>
      <c r="I80" s="36" t="s">
        <v>603</v>
      </c>
      <c r="J80" s="35" t="s">
        <v>601</v>
      </c>
      <c r="K80" s="35" t="s">
        <v>602</v>
      </c>
      <c r="L80" s="9">
        <v>4041087.4</v>
      </c>
      <c r="M80" s="9">
        <v>3960265.66</v>
      </c>
      <c r="N80" s="9">
        <v>3434924.29</v>
      </c>
      <c r="O80" s="9">
        <v>525341.37</v>
      </c>
      <c r="P80" s="9">
        <v>80821.740000000005</v>
      </c>
      <c r="Q80" s="37">
        <v>85</v>
      </c>
      <c r="R80" s="12" t="s">
        <v>604</v>
      </c>
      <c r="S80" s="37" t="s">
        <v>528</v>
      </c>
      <c r="T80" s="37"/>
    </row>
    <row r="81" spans="1:20" ht="375.75" customHeight="1" x14ac:dyDescent="0.25">
      <c r="A81" s="34">
        <v>71</v>
      </c>
      <c r="B81" s="34" t="s">
        <v>9</v>
      </c>
      <c r="C81" s="35">
        <v>3.2</v>
      </c>
      <c r="D81" s="35">
        <v>5</v>
      </c>
      <c r="E81" s="35">
        <v>1</v>
      </c>
      <c r="F81" s="43" t="s">
        <v>7</v>
      </c>
      <c r="G81" s="43" t="s">
        <v>32</v>
      </c>
      <c r="H81" s="35">
        <v>300074</v>
      </c>
      <c r="I81" s="44" t="s">
        <v>35</v>
      </c>
      <c r="J81" s="35" t="s">
        <v>8</v>
      </c>
      <c r="K81" s="35" t="s">
        <v>15</v>
      </c>
      <c r="L81" s="9">
        <v>355683002.63999999</v>
      </c>
      <c r="M81" s="9">
        <v>243226199.75999999</v>
      </c>
      <c r="N81" s="9">
        <v>207006780.38</v>
      </c>
      <c r="O81" s="9">
        <v>36219419.380000003</v>
      </c>
      <c r="P81" s="9">
        <f>4963799.99+107493002.89</f>
        <v>112456802.88</v>
      </c>
      <c r="Q81" s="37">
        <v>83</v>
      </c>
      <c r="R81" s="37">
        <v>1935</v>
      </c>
      <c r="S81" s="37" t="s">
        <v>18</v>
      </c>
      <c r="T81" s="28" t="s">
        <v>178</v>
      </c>
    </row>
    <row r="82" spans="1:20" ht="345.75" customHeight="1" x14ac:dyDescent="0.25">
      <c r="A82" s="34">
        <v>72</v>
      </c>
      <c r="B82" s="24" t="s">
        <v>9</v>
      </c>
      <c r="C82" s="25">
        <v>3.2</v>
      </c>
      <c r="D82" s="25">
        <v>5</v>
      </c>
      <c r="E82" s="25">
        <v>1</v>
      </c>
      <c r="F82" s="45" t="s">
        <v>10</v>
      </c>
      <c r="G82" s="45" t="s">
        <v>13</v>
      </c>
      <c r="H82" s="25">
        <v>300073</v>
      </c>
      <c r="I82" s="46" t="s">
        <v>33</v>
      </c>
      <c r="J82" s="25" t="s">
        <v>16</v>
      </c>
      <c r="K82" s="25" t="s">
        <v>17</v>
      </c>
      <c r="L82" s="47">
        <v>311877525.86000001</v>
      </c>
      <c r="M82" s="48">
        <v>243039999.99000001</v>
      </c>
      <c r="N82" s="4">
        <v>206848308.09999999</v>
      </c>
      <c r="O82" s="48">
        <v>36191691.890000001</v>
      </c>
      <c r="P82" s="48">
        <v>68837525.870000005</v>
      </c>
      <c r="Q82" s="37">
        <v>83</v>
      </c>
      <c r="R82" s="5" t="s">
        <v>12</v>
      </c>
      <c r="S82" s="31" t="s">
        <v>18</v>
      </c>
      <c r="T82" s="28" t="s">
        <v>178</v>
      </c>
    </row>
    <row r="83" spans="1:20" ht="306" x14ac:dyDescent="0.25">
      <c r="A83" s="34">
        <v>73</v>
      </c>
      <c r="B83" s="30" t="s">
        <v>9</v>
      </c>
      <c r="C83" s="31">
        <v>3.2</v>
      </c>
      <c r="D83" s="31">
        <v>5</v>
      </c>
      <c r="E83" s="31">
        <v>1</v>
      </c>
      <c r="F83" s="3" t="s">
        <v>36</v>
      </c>
      <c r="G83" s="3" t="s">
        <v>37</v>
      </c>
      <c r="H83" s="2">
        <v>300116</v>
      </c>
      <c r="I83" s="27" t="s">
        <v>67</v>
      </c>
      <c r="J83" s="25" t="s">
        <v>65</v>
      </c>
      <c r="K83" s="25" t="s">
        <v>66</v>
      </c>
      <c r="L83" s="47">
        <v>202250028.78</v>
      </c>
      <c r="M83" s="47">
        <v>195463728.31</v>
      </c>
      <c r="N83" s="47">
        <v>166356737.55000001</v>
      </c>
      <c r="O83" s="47">
        <v>29106990.760000002</v>
      </c>
      <c r="P83" s="47">
        <v>6786300.4699999997</v>
      </c>
      <c r="Q83" s="37">
        <v>83</v>
      </c>
      <c r="R83" s="37" t="s">
        <v>36</v>
      </c>
      <c r="S83" s="37" t="s">
        <v>18</v>
      </c>
      <c r="T83" s="28" t="s">
        <v>300</v>
      </c>
    </row>
    <row r="84" spans="1:20" ht="181.5" x14ac:dyDescent="0.25">
      <c r="A84" s="34">
        <v>74</v>
      </c>
      <c r="B84" s="30" t="s">
        <v>9</v>
      </c>
      <c r="C84" s="31">
        <v>3.2</v>
      </c>
      <c r="D84" s="31">
        <v>5</v>
      </c>
      <c r="E84" s="31">
        <v>1</v>
      </c>
      <c r="F84" s="3" t="s">
        <v>165</v>
      </c>
      <c r="G84" s="3" t="s">
        <v>166</v>
      </c>
      <c r="H84" s="2">
        <v>300117</v>
      </c>
      <c r="I84" s="27" t="s">
        <v>168</v>
      </c>
      <c r="J84" s="25" t="s">
        <v>148</v>
      </c>
      <c r="K84" s="35" t="s">
        <v>128</v>
      </c>
      <c r="L84" s="47">
        <v>47829877.299999997</v>
      </c>
      <c r="M84" s="47">
        <v>46483166.25</v>
      </c>
      <c r="N84" s="47">
        <v>39561242.159999996</v>
      </c>
      <c r="O84" s="47">
        <v>6921924.0899999999</v>
      </c>
      <c r="P84" s="47">
        <v>1346711.05</v>
      </c>
      <c r="Q84" s="37">
        <v>83</v>
      </c>
      <c r="R84" s="37" t="s">
        <v>167</v>
      </c>
      <c r="S84" s="37" t="s">
        <v>18</v>
      </c>
      <c r="T84" s="37" t="s">
        <v>398</v>
      </c>
    </row>
    <row r="85" spans="1:20" ht="409.5" x14ac:dyDescent="0.25">
      <c r="A85" s="34">
        <v>75</v>
      </c>
      <c r="B85" s="30" t="s">
        <v>9</v>
      </c>
      <c r="C85" s="31">
        <v>3.2</v>
      </c>
      <c r="D85" s="31">
        <v>5</v>
      </c>
      <c r="E85" s="31">
        <v>1</v>
      </c>
      <c r="F85" s="3" t="s">
        <v>169</v>
      </c>
      <c r="G85" s="3" t="s">
        <v>170</v>
      </c>
      <c r="H85" s="2">
        <v>300099</v>
      </c>
      <c r="I85" s="27" t="s">
        <v>172</v>
      </c>
      <c r="J85" s="25" t="s">
        <v>156</v>
      </c>
      <c r="K85" s="35" t="s">
        <v>75</v>
      </c>
      <c r="L85" s="47">
        <v>165394207.61999997</v>
      </c>
      <c r="M85" s="47">
        <v>160106326.71000001</v>
      </c>
      <c r="N85" s="47">
        <v>136264494.72</v>
      </c>
      <c r="O85" s="47">
        <v>23841831.989999998</v>
      </c>
      <c r="P85" s="47">
        <v>5287880.91</v>
      </c>
      <c r="Q85" s="37">
        <v>83</v>
      </c>
      <c r="R85" s="49" t="s">
        <v>171</v>
      </c>
      <c r="S85" s="37" t="s">
        <v>18</v>
      </c>
      <c r="T85" s="37" t="s">
        <v>178</v>
      </c>
    </row>
    <row r="86" spans="1:20" ht="209.25" customHeight="1" x14ac:dyDescent="0.25">
      <c r="A86" s="34">
        <v>76</v>
      </c>
      <c r="B86" s="30" t="s">
        <v>9</v>
      </c>
      <c r="C86" s="31">
        <v>3.2</v>
      </c>
      <c r="D86" s="31">
        <v>5</v>
      </c>
      <c r="E86" s="31">
        <v>1</v>
      </c>
      <c r="F86" s="3" t="s">
        <v>169</v>
      </c>
      <c r="G86" s="3" t="s">
        <v>230</v>
      </c>
      <c r="H86" s="2">
        <v>300100</v>
      </c>
      <c r="I86" s="27" t="s">
        <v>265</v>
      </c>
      <c r="J86" s="25" t="s">
        <v>246</v>
      </c>
      <c r="K86" s="35" t="s">
        <v>75</v>
      </c>
      <c r="L86" s="47">
        <v>194144683.66</v>
      </c>
      <c r="M86" s="47">
        <v>88083673.290000007</v>
      </c>
      <c r="N86" s="47">
        <v>74966914.049999997</v>
      </c>
      <c r="O86" s="47">
        <v>13116759.24</v>
      </c>
      <c r="P86" s="47">
        <v>106061010.37</v>
      </c>
      <c r="Q86" s="37">
        <v>83</v>
      </c>
      <c r="R86" s="49" t="s">
        <v>231</v>
      </c>
      <c r="S86" s="37" t="s">
        <v>18</v>
      </c>
      <c r="T86" s="37" t="s">
        <v>178</v>
      </c>
    </row>
    <row r="87" spans="1:20" ht="229.5" customHeight="1" x14ac:dyDescent="0.25">
      <c r="A87" s="34">
        <v>77</v>
      </c>
      <c r="B87" s="30" t="s">
        <v>9</v>
      </c>
      <c r="C87" s="31">
        <v>3.2</v>
      </c>
      <c r="D87" s="31">
        <v>5</v>
      </c>
      <c r="E87" s="31">
        <v>1</v>
      </c>
      <c r="F87" s="3" t="s">
        <v>285</v>
      </c>
      <c r="G87" s="3" t="s">
        <v>286</v>
      </c>
      <c r="H87" s="2">
        <v>302465</v>
      </c>
      <c r="I87" s="27" t="s">
        <v>296</v>
      </c>
      <c r="J87" s="25" t="s">
        <v>243</v>
      </c>
      <c r="K87" s="35" t="s">
        <v>297</v>
      </c>
      <c r="L87" s="47">
        <v>177326445.24000001</v>
      </c>
      <c r="M87" s="47">
        <v>173665628.72</v>
      </c>
      <c r="N87" s="47">
        <v>147804647.30000001</v>
      </c>
      <c r="O87" s="47">
        <v>25860981.420000002</v>
      </c>
      <c r="P87" s="47">
        <v>3660816.52</v>
      </c>
      <c r="Q87" s="37">
        <v>83</v>
      </c>
      <c r="R87" s="49" t="s">
        <v>287</v>
      </c>
      <c r="S87" s="37" t="s">
        <v>18</v>
      </c>
      <c r="T87" s="37" t="s">
        <v>399</v>
      </c>
    </row>
    <row r="88" spans="1:20" ht="196.5" customHeight="1" x14ac:dyDescent="0.25">
      <c r="A88" s="34">
        <v>78</v>
      </c>
      <c r="B88" s="24" t="s">
        <v>9</v>
      </c>
      <c r="C88" s="25">
        <v>3.2</v>
      </c>
      <c r="D88" s="25">
        <v>5</v>
      </c>
      <c r="E88" s="25">
        <v>1</v>
      </c>
      <c r="F88" s="3" t="s">
        <v>124</v>
      </c>
      <c r="G88" s="3" t="s">
        <v>355</v>
      </c>
      <c r="H88" s="2">
        <v>313137</v>
      </c>
      <c r="I88" s="27" t="s">
        <v>358</v>
      </c>
      <c r="J88" s="25" t="s">
        <v>357</v>
      </c>
      <c r="K88" s="35" t="s">
        <v>297</v>
      </c>
      <c r="L88" s="47">
        <v>95040036.170000002</v>
      </c>
      <c r="M88" s="47">
        <v>72481407.599999994</v>
      </c>
      <c r="N88" s="47">
        <v>61688020.609999999</v>
      </c>
      <c r="O88" s="47">
        <v>10793386.99</v>
      </c>
      <c r="P88" s="47">
        <v>22558628.579999998</v>
      </c>
      <c r="Q88" s="37">
        <v>83.41</v>
      </c>
      <c r="R88" s="49" t="s">
        <v>356</v>
      </c>
      <c r="S88" s="37" t="s">
        <v>18</v>
      </c>
      <c r="T88" s="37"/>
    </row>
    <row r="89" spans="1:20" ht="143.25" customHeight="1" x14ac:dyDescent="0.25">
      <c r="A89" s="34">
        <v>79</v>
      </c>
      <c r="B89" s="24" t="s">
        <v>9</v>
      </c>
      <c r="C89" s="25">
        <v>3.2</v>
      </c>
      <c r="D89" s="25">
        <v>5</v>
      </c>
      <c r="E89" s="25" t="s">
        <v>372</v>
      </c>
      <c r="F89" s="3" t="s">
        <v>369</v>
      </c>
      <c r="G89" s="3" t="s">
        <v>370</v>
      </c>
      <c r="H89" s="2">
        <v>324436</v>
      </c>
      <c r="I89" s="27" t="s">
        <v>374</v>
      </c>
      <c r="J89" s="25" t="s">
        <v>367</v>
      </c>
      <c r="K89" s="35" t="s">
        <v>138</v>
      </c>
      <c r="L89" s="47">
        <v>23751347.649999999</v>
      </c>
      <c r="M89" s="47">
        <v>9700001.5800000001</v>
      </c>
      <c r="N89" s="47">
        <v>8413266.6799999997</v>
      </c>
      <c r="O89" s="47">
        <v>1286734.8999999999</v>
      </c>
      <c r="P89" s="47">
        <v>197959.22</v>
      </c>
      <c r="Q89" s="37">
        <v>85</v>
      </c>
      <c r="R89" s="49" t="s">
        <v>371</v>
      </c>
      <c r="S89" s="37" t="s">
        <v>373</v>
      </c>
      <c r="T89" s="37" t="s">
        <v>400</v>
      </c>
    </row>
    <row r="90" spans="1:20" ht="354" customHeight="1" x14ac:dyDescent="0.25">
      <c r="A90" s="34">
        <v>80</v>
      </c>
      <c r="B90" s="24" t="s">
        <v>9</v>
      </c>
      <c r="C90" s="25" t="s">
        <v>114</v>
      </c>
      <c r="D90" s="25">
        <v>6</v>
      </c>
      <c r="E90" s="25">
        <v>2</v>
      </c>
      <c r="F90" s="3" t="s">
        <v>46</v>
      </c>
      <c r="G90" s="5" t="s">
        <v>52</v>
      </c>
      <c r="H90" s="3">
        <v>300075</v>
      </c>
      <c r="I90" s="46" t="s">
        <v>192</v>
      </c>
      <c r="J90" s="25" t="s">
        <v>71</v>
      </c>
      <c r="K90" s="25" t="s">
        <v>75</v>
      </c>
      <c r="L90" s="4">
        <v>18457359.829999998</v>
      </c>
      <c r="M90" s="4">
        <v>18064888.18</v>
      </c>
      <c r="N90" s="4">
        <v>11074415.949999999</v>
      </c>
      <c r="O90" s="4">
        <v>6990472.2300000004</v>
      </c>
      <c r="P90" s="4">
        <v>392471.64999999851</v>
      </c>
      <c r="Q90" s="37">
        <v>60</v>
      </c>
      <c r="R90" s="37" t="s">
        <v>58</v>
      </c>
      <c r="S90" s="37" t="s">
        <v>85</v>
      </c>
      <c r="T90" s="28" t="s">
        <v>585</v>
      </c>
    </row>
    <row r="91" spans="1:20" ht="354" customHeight="1" x14ac:dyDescent="0.25">
      <c r="A91" s="34">
        <v>81</v>
      </c>
      <c r="B91" s="24" t="s">
        <v>9</v>
      </c>
      <c r="C91" s="25" t="s">
        <v>114</v>
      </c>
      <c r="D91" s="25">
        <v>6</v>
      </c>
      <c r="E91" s="25">
        <v>2</v>
      </c>
      <c r="F91" s="3" t="s">
        <v>47</v>
      </c>
      <c r="G91" s="5" t="s">
        <v>53</v>
      </c>
      <c r="H91" s="3">
        <v>300149</v>
      </c>
      <c r="I91" s="46" t="s">
        <v>78</v>
      </c>
      <c r="J91" s="25" t="s">
        <v>77</v>
      </c>
      <c r="K91" s="25" t="s">
        <v>75</v>
      </c>
      <c r="L91" s="4">
        <v>15553171.369999999</v>
      </c>
      <c r="M91" s="4">
        <v>15230445.970000001</v>
      </c>
      <c r="N91" s="4">
        <v>9324762.8399999999</v>
      </c>
      <c r="O91" s="4">
        <v>5905683.1299999999</v>
      </c>
      <c r="P91" s="4">
        <v>322725.40000000002</v>
      </c>
      <c r="Q91" s="37">
        <v>60</v>
      </c>
      <c r="R91" s="37" t="s">
        <v>59</v>
      </c>
      <c r="S91" s="37" t="s">
        <v>85</v>
      </c>
      <c r="T91" s="28" t="s">
        <v>301</v>
      </c>
    </row>
    <row r="92" spans="1:20" ht="177.75" customHeight="1" x14ac:dyDescent="0.25">
      <c r="A92" s="34">
        <v>82</v>
      </c>
      <c r="B92" s="24" t="s">
        <v>9</v>
      </c>
      <c r="C92" s="25" t="s">
        <v>114</v>
      </c>
      <c r="D92" s="25">
        <v>6</v>
      </c>
      <c r="E92" s="25">
        <v>2</v>
      </c>
      <c r="F92" s="3" t="s">
        <v>48</v>
      </c>
      <c r="G92" s="5" t="s">
        <v>54</v>
      </c>
      <c r="H92" s="2">
        <v>300080</v>
      </c>
      <c r="I92" s="27" t="s">
        <v>80</v>
      </c>
      <c r="J92" s="25" t="s">
        <v>74</v>
      </c>
      <c r="K92" s="25" t="s">
        <v>79</v>
      </c>
      <c r="L92" s="4">
        <v>4885594.3499999996</v>
      </c>
      <c r="M92" s="4">
        <v>3520942.47</v>
      </c>
      <c r="N92" s="4">
        <v>2155679.0699999998</v>
      </c>
      <c r="O92" s="4">
        <v>1365263.4</v>
      </c>
      <c r="P92" s="4">
        <v>1364651.8799999994</v>
      </c>
      <c r="Q92" s="37">
        <v>60</v>
      </c>
      <c r="R92" s="37" t="s">
        <v>60</v>
      </c>
      <c r="S92" s="37" t="s">
        <v>85</v>
      </c>
      <c r="T92" s="28" t="s">
        <v>181</v>
      </c>
    </row>
    <row r="93" spans="1:20" ht="141" customHeight="1" x14ac:dyDescent="0.25">
      <c r="A93" s="34">
        <v>83</v>
      </c>
      <c r="B93" s="24" t="s">
        <v>9</v>
      </c>
      <c r="C93" s="25" t="s">
        <v>114</v>
      </c>
      <c r="D93" s="25">
        <v>6</v>
      </c>
      <c r="E93" s="25">
        <v>2</v>
      </c>
      <c r="F93" s="3" t="s">
        <v>49</v>
      </c>
      <c r="G93" s="5" t="s">
        <v>55</v>
      </c>
      <c r="H93" s="2">
        <v>300222</v>
      </c>
      <c r="I93" s="27" t="s">
        <v>82</v>
      </c>
      <c r="J93" s="25" t="s">
        <v>71</v>
      </c>
      <c r="K93" s="25" t="s">
        <v>81</v>
      </c>
      <c r="L93" s="4">
        <v>6110187.5800000001</v>
      </c>
      <c r="M93" s="4">
        <v>5918623.2400000002</v>
      </c>
      <c r="N93" s="4">
        <v>3623646.89</v>
      </c>
      <c r="O93" s="4">
        <v>2294976.35</v>
      </c>
      <c r="P93" s="4">
        <v>191564.34</v>
      </c>
      <c r="Q93" s="37">
        <v>60</v>
      </c>
      <c r="R93" s="37" t="s">
        <v>61</v>
      </c>
      <c r="S93" s="37" t="s">
        <v>85</v>
      </c>
      <c r="T93" s="28" t="s">
        <v>182</v>
      </c>
    </row>
    <row r="94" spans="1:20" ht="170.25" customHeight="1" x14ac:dyDescent="0.25">
      <c r="A94" s="34">
        <v>84</v>
      </c>
      <c r="B94" s="24" t="s">
        <v>9</v>
      </c>
      <c r="C94" s="25" t="s">
        <v>114</v>
      </c>
      <c r="D94" s="25">
        <v>6</v>
      </c>
      <c r="E94" s="25">
        <v>2</v>
      </c>
      <c r="F94" s="3" t="s">
        <v>50</v>
      </c>
      <c r="G94" s="5" t="s">
        <v>56</v>
      </c>
      <c r="H94" s="2">
        <v>300251</v>
      </c>
      <c r="I94" s="27" t="s">
        <v>83</v>
      </c>
      <c r="J94" s="25" t="s">
        <v>74</v>
      </c>
      <c r="K94" s="25" t="s">
        <v>81</v>
      </c>
      <c r="L94" s="4">
        <v>8964858.3599999994</v>
      </c>
      <c r="M94" s="4">
        <v>8753519</v>
      </c>
      <c r="N94" s="4">
        <v>5359297.37</v>
      </c>
      <c r="O94" s="4">
        <v>3394221.63</v>
      </c>
      <c r="P94" s="4">
        <v>211339.3599999994</v>
      </c>
      <c r="Q94" s="37">
        <v>60</v>
      </c>
      <c r="R94" s="37" t="s">
        <v>62</v>
      </c>
      <c r="S94" s="37" t="s">
        <v>85</v>
      </c>
      <c r="T94" s="28" t="s">
        <v>401</v>
      </c>
    </row>
    <row r="95" spans="1:20" ht="243.75" customHeight="1" x14ac:dyDescent="0.25">
      <c r="A95" s="34">
        <v>85</v>
      </c>
      <c r="B95" s="30" t="s">
        <v>9</v>
      </c>
      <c r="C95" s="31" t="s">
        <v>114</v>
      </c>
      <c r="D95" s="31">
        <v>6</v>
      </c>
      <c r="E95" s="31">
        <v>2</v>
      </c>
      <c r="F95" s="3" t="s">
        <v>51</v>
      </c>
      <c r="G95" s="5" t="s">
        <v>57</v>
      </c>
      <c r="H95" s="2">
        <v>300076</v>
      </c>
      <c r="I95" s="32" t="s">
        <v>84</v>
      </c>
      <c r="J95" s="31" t="s">
        <v>71</v>
      </c>
      <c r="K95" s="31" t="s">
        <v>81</v>
      </c>
      <c r="L95" s="4">
        <v>7944294.8000000007</v>
      </c>
      <c r="M95" s="4">
        <v>6469775.7000000002</v>
      </c>
      <c r="N95" s="4">
        <v>3961087.2</v>
      </c>
      <c r="O95" s="4">
        <v>2508688.5</v>
      </c>
      <c r="P95" s="4">
        <v>1474519.1000000006</v>
      </c>
      <c r="Q95" s="37">
        <v>60</v>
      </c>
      <c r="R95" s="37" t="s">
        <v>63</v>
      </c>
      <c r="S95" s="37" t="s">
        <v>85</v>
      </c>
      <c r="T95" s="28" t="s">
        <v>183</v>
      </c>
    </row>
    <row r="96" spans="1:20" ht="213.75" customHeight="1" x14ac:dyDescent="0.25">
      <c r="A96" s="34">
        <v>86</v>
      </c>
      <c r="B96" s="30" t="s">
        <v>9</v>
      </c>
      <c r="C96" s="31" t="s">
        <v>114</v>
      </c>
      <c r="D96" s="31">
        <v>6</v>
      </c>
      <c r="E96" s="31">
        <v>2</v>
      </c>
      <c r="F96" s="3" t="s">
        <v>86</v>
      </c>
      <c r="G96" s="5" t="s">
        <v>88</v>
      </c>
      <c r="H96" s="8">
        <v>300228</v>
      </c>
      <c r="I96" s="36" t="s">
        <v>94</v>
      </c>
      <c r="J96" s="35" t="s">
        <v>92</v>
      </c>
      <c r="K96" s="35" t="s">
        <v>81</v>
      </c>
      <c r="L96" s="9">
        <v>11454833.91</v>
      </c>
      <c r="M96" s="9">
        <v>8448681.8200000003</v>
      </c>
      <c r="N96" s="9">
        <v>5172662.3499999996</v>
      </c>
      <c r="O96" s="9">
        <v>3276019.47</v>
      </c>
      <c r="P96" s="9">
        <v>3006152.09</v>
      </c>
      <c r="Q96" s="37">
        <v>60</v>
      </c>
      <c r="R96" s="10" t="s">
        <v>90</v>
      </c>
      <c r="S96" s="37" t="s">
        <v>85</v>
      </c>
      <c r="T96" s="28" t="s">
        <v>402</v>
      </c>
    </row>
    <row r="97" spans="1:20" ht="191.25" x14ac:dyDescent="0.25">
      <c r="A97" s="34">
        <v>87</v>
      </c>
      <c r="B97" s="30" t="s">
        <v>9</v>
      </c>
      <c r="C97" s="31" t="s">
        <v>114</v>
      </c>
      <c r="D97" s="31">
        <v>6</v>
      </c>
      <c r="E97" s="31">
        <v>2</v>
      </c>
      <c r="F97" s="3" t="s">
        <v>87</v>
      </c>
      <c r="G97" s="5" t="s">
        <v>89</v>
      </c>
      <c r="H97" s="8">
        <v>300150</v>
      </c>
      <c r="I97" s="36" t="s">
        <v>93</v>
      </c>
      <c r="J97" s="35" t="s">
        <v>92</v>
      </c>
      <c r="K97" s="35" t="s">
        <v>81</v>
      </c>
      <c r="L97" s="9">
        <v>7663312.8599999994</v>
      </c>
      <c r="M97" s="9">
        <v>3783094</v>
      </c>
      <c r="N97" s="9">
        <v>2316180.0099999998</v>
      </c>
      <c r="O97" s="9">
        <v>1466913.99</v>
      </c>
      <c r="P97" s="9">
        <v>3880218.8599999994</v>
      </c>
      <c r="Q97" s="37">
        <v>60</v>
      </c>
      <c r="R97" s="10" t="s">
        <v>91</v>
      </c>
      <c r="S97" s="37" t="s">
        <v>85</v>
      </c>
      <c r="T97" s="28" t="s">
        <v>184</v>
      </c>
    </row>
    <row r="98" spans="1:20" ht="306" x14ac:dyDescent="0.25">
      <c r="A98" s="34">
        <v>88</v>
      </c>
      <c r="B98" s="34" t="s">
        <v>9</v>
      </c>
      <c r="C98" s="31" t="s">
        <v>114</v>
      </c>
      <c r="D98" s="35">
        <v>6</v>
      </c>
      <c r="E98" s="35">
        <v>2</v>
      </c>
      <c r="F98" s="11" t="s">
        <v>99</v>
      </c>
      <c r="G98" s="12" t="s">
        <v>100</v>
      </c>
      <c r="H98" s="8">
        <v>300098</v>
      </c>
      <c r="I98" s="36" t="s">
        <v>187</v>
      </c>
      <c r="J98" s="35" t="s">
        <v>96</v>
      </c>
      <c r="K98" s="35" t="s">
        <v>101</v>
      </c>
      <c r="L98" s="9">
        <v>19739474.719999999</v>
      </c>
      <c r="M98" s="9">
        <v>18447680.059999999</v>
      </c>
      <c r="N98" s="9">
        <v>11294498.01</v>
      </c>
      <c r="O98" s="9">
        <v>7153182.0499999998</v>
      </c>
      <c r="P98" s="9">
        <v>1291794.6599999999</v>
      </c>
      <c r="Q98" s="37">
        <v>60</v>
      </c>
      <c r="R98" s="13" t="s">
        <v>102</v>
      </c>
      <c r="S98" s="37" t="s">
        <v>85</v>
      </c>
      <c r="T98" s="28" t="s">
        <v>268</v>
      </c>
    </row>
    <row r="99" spans="1:20" ht="172.5" customHeight="1" x14ac:dyDescent="0.25">
      <c r="A99" s="34">
        <v>89</v>
      </c>
      <c r="B99" s="34" t="s">
        <v>9</v>
      </c>
      <c r="C99" s="31" t="s">
        <v>114</v>
      </c>
      <c r="D99" s="35">
        <v>6</v>
      </c>
      <c r="E99" s="35">
        <v>2</v>
      </c>
      <c r="F99" s="11" t="s">
        <v>173</v>
      </c>
      <c r="G99" s="12" t="s">
        <v>174</v>
      </c>
      <c r="H99" s="8">
        <v>313128</v>
      </c>
      <c r="I99" s="36" t="s">
        <v>176</v>
      </c>
      <c r="J99" s="35" t="s">
        <v>177</v>
      </c>
      <c r="K99" s="35" t="s">
        <v>69</v>
      </c>
      <c r="L99" s="9">
        <v>60832081.520000003</v>
      </c>
      <c r="M99" s="9">
        <v>47667676.57</v>
      </c>
      <c r="N99" s="9">
        <v>29184291.890000001</v>
      </c>
      <c r="O99" s="9">
        <v>18483384.68</v>
      </c>
      <c r="P99" s="9">
        <v>13164404.950000003</v>
      </c>
      <c r="Q99" s="37">
        <v>60</v>
      </c>
      <c r="R99" s="13" t="s">
        <v>175</v>
      </c>
      <c r="S99" s="37" t="s">
        <v>85</v>
      </c>
      <c r="T99" s="37" t="s">
        <v>178</v>
      </c>
    </row>
    <row r="100" spans="1:20" ht="157.5" customHeight="1" x14ac:dyDescent="0.25">
      <c r="A100" s="34">
        <v>90</v>
      </c>
      <c r="B100" s="34" t="s">
        <v>9</v>
      </c>
      <c r="C100" s="35" t="s">
        <v>114</v>
      </c>
      <c r="D100" s="35">
        <v>6</v>
      </c>
      <c r="E100" s="35">
        <v>2</v>
      </c>
      <c r="F100" s="11" t="s">
        <v>232</v>
      </c>
      <c r="G100" s="12" t="s">
        <v>266</v>
      </c>
      <c r="H100" s="8">
        <v>318689</v>
      </c>
      <c r="I100" s="36" t="s">
        <v>267</v>
      </c>
      <c r="J100" s="35" t="s">
        <v>243</v>
      </c>
      <c r="K100" s="35" t="s">
        <v>244</v>
      </c>
      <c r="L100" s="9">
        <v>8390997.7699999996</v>
      </c>
      <c r="M100" s="9">
        <v>7336533.96</v>
      </c>
      <c r="N100" s="9">
        <v>4491755.51</v>
      </c>
      <c r="O100" s="9">
        <v>2844778.45</v>
      </c>
      <c r="P100" s="9">
        <v>1054463.81</v>
      </c>
      <c r="Q100" s="37">
        <v>60</v>
      </c>
      <c r="R100" s="13" t="s">
        <v>233</v>
      </c>
      <c r="S100" s="37" t="s">
        <v>85</v>
      </c>
      <c r="T100" s="37"/>
    </row>
    <row r="101" spans="1:20" ht="180.75" customHeight="1" x14ac:dyDescent="0.25">
      <c r="A101" s="34">
        <v>91</v>
      </c>
      <c r="B101" s="34" t="s">
        <v>9</v>
      </c>
      <c r="C101" s="35" t="s">
        <v>114</v>
      </c>
      <c r="D101" s="35">
        <v>6</v>
      </c>
      <c r="E101" s="35">
        <v>2</v>
      </c>
      <c r="F101" s="11" t="s">
        <v>380</v>
      </c>
      <c r="G101" s="12" t="s">
        <v>381</v>
      </c>
      <c r="H101" s="8">
        <v>316852</v>
      </c>
      <c r="I101" s="36" t="s">
        <v>383</v>
      </c>
      <c r="J101" s="35" t="s">
        <v>308</v>
      </c>
      <c r="K101" s="35" t="s">
        <v>75</v>
      </c>
      <c r="L101" s="9">
        <v>7988242.6699999999</v>
      </c>
      <c r="M101" s="9">
        <v>7828477.8200000003</v>
      </c>
      <c r="N101" s="9">
        <v>4792945.62</v>
      </c>
      <c r="O101" s="9">
        <v>3035532.2</v>
      </c>
      <c r="P101" s="9">
        <v>159764.85</v>
      </c>
      <c r="Q101" s="37">
        <v>60</v>
      </c>
      <c r="R101" s="13" t="s">
        <v>382</v>
      </c>
      <c r="S101" s="37" t="s">
        <v>85</v>
      </c>
      <c r="T101" s="37" t="s">
        <v>586</v>
      </c>
    </row>
    <row r="102" spans="1:20" ht="192.75" customHeight="1" x14ac:dyDescent="0.25">
      <c r="A102" s="34">
        <v>92</v>
      </c>
      <c r="B102" s="34" t="s">
        <v>9</v>
      </c>
      <c r="C102" s="35" t="s">
        <v>114</v>
      </c>
      <c r="D102" s="35">
        <v>6</v>
      </c>
      <c r="E102" s="35">
        <v>2</v>
      </c>
      <c r="F102" s="11" t="s">
        <v>385</v>
      </c>
      <c r="G102" s="12" t="s">
        <v>386</v>
      </c>
      <c r="H102" s="8">
        <v>300563</v>
      </c>
      <c r="I102" s="36" t="s">
        <v>389</v>
      </c>
      <c r="J102" s="35" t="s">
        <v>388</v>
      </c>
      <c r="K102" s="35" t="s">
        <v>244</v>
      </c>
      <c r="L102" s="9">
        <v>8577053.4000000004</v>
      </c>
      <c r="M102" s="9">
        <v>7528823.79</v>
      </c>
      <c r="N102" s="9">
        <v>4609483.9800000004</v>
      </c>
      <c r="O102" s="9">
        <v>2919339.81</v>
      </c>
      <c r="P102" s="9">
        <v>1048229.61</v>
      </c>
      <c r="Q102" s="37">
        <v>60</v>
      </c>
      <c r="R102" s="13" t="s">
        <v>387</v>
      </c>
      <c r="S102" s="37" t="s">
        <v>85</v>
      </c>
      <c r="T102" s="37" t="s">
        <v>587</v>
      </c>
    </row>
    <row r="103" spans="1:20" ht="213" customHeight="1" x14ac:dyDescent="0.25">
      <c r="A103" s="34">
        <v>93</v>
      </c>
      <c r="B103" s="34" t="s">
        <v>9</v>
      </c>
      <c r="C103" s="35" t="s">
        <v>114</v>
      </c>
      <c r="D103" s="35">
        <v>6</v>
      </c>
      <c r="E103" s="35">
        <v>2</v>
      </c>
      <c r="F103" s="11" t="s">
        <v>47</v>
      </c>
      <c r="G103" s="12" t="s">
        <v>466</v>
      </c>
      <c r="H103" s="8">
        <v>310392</v>
      </c>
      <c r="I103" s="36" t="s">
        <v>468</v>
      </c>
      <c r="J103" s="35" t="s">
        <v>409</v>
      </c>
      <c r="K103" s="35" t="s">
        <v>237</v>
      </c>
      <c r="L103" s="9">
        <v>3181532.93</v>
      </c>
      <c r="M103" s="9">
        <v>2621978.4300000002</v>
      </c>
      <c r="N103" s="9">
        <v>1605292.93</v>
      </c>
      <c r="O103" s="9">
        <v>1016685.5</v>
      </c>
      <c r="P103" s="9">
        <v>559554.5</v>
      </c>
      <c r="Q103" s="37">
        <v>60</v>
      </c>
      <c r="R103" s="13" t="s">
        <v>467</v>
      </c>
      <c r="S103" s="37" t="s">
        <v>85</v>
      </c>
      <c r="T103" s="37"/>
    </row>
    <row r="104" spans="1:20" ht="339.75" customHeight="1" x14ac:dyDescent="0.25">
      <c r="A104" s="34">
        <v>94</v>
      </c>
      <c r="B104" s="34" t="s">
        <v>9</v>
      </c>
      <c r="C104" s="35" t="s">
        <v>114</v>
      </c>
      <c r="D104" s="35">
        <v>6</v>
      </c>
      <c r="E104" s="35">
        <v>2</v>
      </c>
      <c r="F104" s="11" t="s">
        <v>173</v>
      </c>
      <c r="G104" s="12" t="s">
        <v>469</v>
      </c>
      <c r="H104" s="8">
        <v>313127</v>
      </c>
      <c r="I104" s="36" t="s">
        <v>473</v>
      </c>
      <c r="J104" s="35" t="s">
        <v>471</v>
      </c>
      <c r="K104" s="35" t="s">
        <v>472</v>
      </c>
      <c r="L104" s="9">
        <v>40253929.299999997</v>
      </c>
      <c r="M104" s="9">
        <v>36727039.859999999</v>
      </c>
      <c r="N104" s="9">
        <v>22485942.870000001</v>
      </c>
      <c r="O104" s="9">
        <v>14241096.99</v>
      </c>
      <c r="P104" s="9">
        <v>3526889.44</v>
      </c>
      <c r="Q104" s="37">
        <v>60</v>
      </c>
      <c r="R104" s="13" t="s">
        <v>470</v>
      </c>
      <c r="S104" s="37" t="s">
        <v>85</v>
      </c>
      <c r="T104" s="37"/>
    </row>
    <row r="105" spans="1:20" ht="255" customHeight="1" x14ac:dyDescent="0.25">
      <c r="A105" s="34">
        <v>95</v>
      </c>
      <c r="B105" s="34" t="s">
        <v>9</v>
      </c>
      <c r="C105" s="35" t="s">
        <v>114</v>
      </c>
      <c r="D105" s="35">
        <v>6</v>
      </c>
      <c r="E105" s="35">
        <v>2</v>
      </c>
      <c r="F105" s="11" t="s">
        <v>474</v>
      </c>
      <c r="G105" s="12" t="s">
        <v>475</v>
      </c>
      <c r="H105" s="8">
        <v>317614</v>
      </c>
      <c r="I105" s="36" t="s">
        <v>476</v>
      </c>
      <c r="J105" s="35" t="s">
        <v>409</v>
      </c>
      <c r="K105" s="35" t="s">
        <v>341</v>
      </c>
      <c r="L105" s="9">
        <v>5422615.6399999997</v>
      </c>
      <c r="M105" s="9">
        <v>3446028.8</v>
      </c>
      <c r="N105" s="9">
        <v>2109813.56</v>
      </c>
      <c r="O105" s="9">
        <v>1336215.24</v>
      </c>
      <c r="P105" s="9">
        <v>1976586.84</v>
      </c>
      <c r="Q105" s="37">
        <v>60</v>
      </c>
      <c r="R105" s="13" t="s">
        <v>477</v>
      </c>
      <c r="S105" s="37" t="s">
        <v>85</v>
      </c>
      <c r="T105" s="64" t="s">
        <v>576</v>
      </c>
    </row>
    <row r="106" spans="1:20" ht="261" customHeight="1" x14ac:dyDescent="0.25">
      <c r="A106" s="34">
        <v>96</v>
      </c>
      <c r="B106" s="34" t="s">
        <v>9</v>
      </c>
      <c r="C106" s="35" t="s">
        <v>114</v>
      </c>
      <c r="D106" s="35">
        <v>6</v>
      </c>
      <c r="E106" s="35">
        <v>2</v>
      </c>
      <c r="F106" s="11" t="s">
        <v>478</v>
      </c>
      <c r="G106" s="12" t="s">
        <v>479</v>
      </c>
      <c r="H106" s="8">
        <v>300190</v>
      </c>
      <c r="I106" s="36" t="s">
        <v>482</v>
      </c>
      <c r="J106" s="35" t="s">
        <v>481</v>
      </c>
      <c r="K106" s="35" t="s">
        <v>75</v>
      </c>
      <c r="L106" s="9">
        <v>16733465.449999999</v>
      </c>
      <c r="M106" s="9">
        <v>15294592.119999999</v>
      </c>
      <c r="N106" s="9">
        <v>9364036.0299999993</v>
      </c>
      <c r="O106" s="9">
        <v>5930556.0899999999</v>
      </c>
      <c r="P106" s="9">
        <v>1438873.33</v>
      </c>
      <c r="Q106" s="37">
        <v>60</v>
      </c>
      <c r="R106" s="13" t="s">
        <v>480</v>
      </c>
      <c r="S106" s="37" t="s">
        <v>85</v>
      </c>
      <c r="T106" s="37"/>
    </row>
    <row r="107" spans="1:20" ht="159" customHeight="1" x14ac:dyDescent="0.25">
      <c r="A107" s="34">
        <v>97</v>
      </c>
      <c r="B107" s="34" t="s">
        <v>9</v>
      </c>
      <c r="C107" s="35" t="s">
        <v>114</v>
      </c>
      <c r="D107" s="35">
        <v>6</v>
      </c>
      <c r="E107" s="35">
        <v>2</v>
      </c>
      <c r="F107" s="11" t="s">
        <v>484</v>
      </c>
      <c r="G107" s="12" t="s">
        <v>483</v>
      </c>
      <c r="H107" s="8">
        <v>318323</v>
      </c>
      <c r="I107" s="36" t="s">
        <v>486</v>
      </c>
      <c r="J107" s="35" t="s">
        <v>416</v>
      </c>
      <c r="K107" s="35" t="s">
        <v>153</v>
      </c>
      <c r="L107" s="9">
        <v>11228296.02</v>
      </c>
      <c r="M107" s="9">
        <v>10998832.060000001</v>
      </c>
      <c r="N107" s="9">
        <v>6733978.8399999999</v>
      </c>
      <c r="O107" s="9">
        <v>4264853.22</v>
      </c>
      <c r="P107" s="9">
        <v>229463.96</v>
      </c>
      <c r="Q107" s="37">
        <v>60</v>
      </c>
      <c r="R107" s="13" t="s">
        <v>485</v>
      </c>
      <c r="S107" s="37" t="s">
        <v>85</v>
      </c>
      <c r="T107" s="37"/>
    </row>
    <row r="108" spans="1:20" ht="261.75" customHeight="1" x14ac:dyDescent="0.25">
      <c r="A108" s="34">
        <v>98</v>
      </c>
      <c r="B108" s="34" t="s">
        <v>9</v>
      </c>
      <c r="C108" s="35" t="s">
        <v>114</v>
      </c>
      <c r="D108" s="35">
        <v>6</v>
      </c>
      <c r="E108" s="35">
        <v>2</v>
      </c>
      <c r="F108" s="11" t="s">
        <v>489</v>
      </c>
      <c r="G108" s="12" t="s">
        <v>488</v>
      </c>
      <c r="H108" s="8">
        <v>318901</v>
      </c>
      <c r="I108" s="36" t="s">
        <v>490</v>
      </c>
      <c r="J108" s="35" t="s">
        <v>409</v>
      </c>
      <c r="K108" s="35" t="s">
        <v>460</v>
      </c>
      <c r="L108" s="9">
        <v>26982621.149999999</v>
      </c>
      <c r="M108" s="9">
        <v>12398105.439999999</v>
      </c>
      <c r="N108" s="9">
        <v>7590676.8300000001</v>
      </c>
      <c r="O108" s="9">
        <v>4807428.6100000003</v>
      </c>
      <c r="P108" s="9">
        <v>14584515.710000001</v>
      </c>
      <c r="Q108" s="37">
        <v>60</v>
      </c>
      <c r="R108" s="13" t="s">
        <v>487</v>
      </c>
      <c r="S108" s="37" t="s">
        <v>85</v>
      </c>
      <c r="T108" s="37"/>
    </row>
    <row r="109" spans="1:20" ht="225" customHeight="1" x14ac:dyDescent="0.25">
      <c r="A109" s="34">
        <v>99</v>
      </c>
      <c r="B109" s="34" t="s">
        <v>9</v>
      </c>
      <c r="C109" s="35" t="s">
        <v>114</v>
      </c>
      <c r="D109" s="35">
        <v>6</v>
      </c>
      <c r="E109" s="35" t="s">
        <v>372</v>
      </c>
      <c r="F109" s="11" t="s">
        <v>542</v>
      </c>
      <c r="G109" s="12" t="s">
        <v>543</v>
      </c>
      <c r="H109" s="8">
        <v>326947</v>
      </c>
      <c r="I109" s="36" t="s">
        <v>544</v>
      </c>
      <c r="J109" s="35" t="s">
        <v>409</v>
      </c>
      <c r="K109" s="35" t="s">
        <v>81</v>
      </c>
      <c r="L109" s="9">
        <v>16276365.91</v>
      </c>
      <c r="M109" s="9">
        <v>15950838.539999999</v>
      </c>
      <c r="N109" s="9">
        <v>9765819.5500000007</v>
      </c>
      <c r="O109" s="9">
        <v>6185018.9900000002</v>
      </c>
      <c r="P109" s="9">
        <v>325527.37</v>
      </c>
      <c r="Q109" s="37">
        <v>60</v>
      </c>
      <c r="R109" s="13" t="s">
        <v>511</v>
      </c>
      <c r="S109" s="37" t="s">
        <v>553</v>
      </c>
      <c r="T109" s="37"/>
    </row>
    <row r="110" spans="1:20" s="29" customFormat="1" ht="139.5" customHeight="1" x14ac:dyDescent="0.25">
      <c r="A110" s="34">
        <v>100</v>
      </c>
      <c r="B110" s="34" t="s">
        <v>9</v>
      </c>
      <c r="C110" s="35" t="s">
        <v>114</v>
      </c>
      <c r="D110" s="35">
        <v>6</v>
      </c>
      <c r="E110" s="35" t="s">
        <v>372</v>
      </c>
      <c r="F110" s="11" t="s">
        <v>545</v>
      </c>
      <c r="G110" s="12" t="s">
        <v>546</v>
      </c>
      <c r="H110" s="8">
        <v>326926</v>
      </c>
      <c r="I110" s="36" t="s">
        <v>547</v>
      </c>
      <c r="J110" s="35" t="s">
        <v>409</v>
      </c>
      <c r="K110" s="35" t="s">
        <v>138</v>
      </c>
      <c r="L110" s="9">
        <v>6459046.3099999996</v>
      </c>
      <c r="M110" s="9">
        <v>5645375.8799999999</v>
      </c>
      <c r="N110" s="9">
        <v>3456352.64</v>
      </c>
      <c r="O110" s="9">
        <v>2189023.2400000002</v>
      </c>
      <c r="P110" s="9">
        <v>813670.43</v>
      </c>
      <c r="Q110" s="37">
        <v>60</v>
      </c>
      <c r="R110" s="13" t="s">
        <v>511</v>
      </c>
      <c r="S110" s="37" t="s">
        <v>553</v>
      </c>
      <c r="T110" s="37"/>
    </row>
    <row r="111" spans="1:20" s="29" customFormat="1" ht="177" customHeight="1" x14ac:dyDescent="0.25">
      <c r="A111" s="34">
        <v>101</v>
      </c>
      <c r="B111" s="34" t="s">
        <v>9</v>
      </c>
      <c r="C111" s="35" t="s">
        <v>114</v>
      </c>
      <c r="D111" s="35">
        <v>6</v>
      </c>
      <c r="E111" s="35" t="s">
        <v>372</v>
      </c>
      <c r="F111" s="61" t="s">
        <v>169</v>
      </c>
      <c r="G111" s="12" t="s">
        <v>548</v>
      </c>
      <c r="H111" s="8">
        <v>324402</v>
      </c>
      <c r="I111" s="36" t="s">
        <v>558</v>
      </c>
      <c r="J111" s="35" t="s">
        <v>440</v>
      </c>
      <c r="K111" s="35" t="s">
        <v>557</v>
      </c>
      <c r="L111" s="9">
        <v>4509523.0999999996</v>
      </c>
      <c r="M111" s="9">
        <v>1041225.29</v>
      </c>
      <c r="N111" s="9">
        <v>637484.88</v>
      </c>
      <c r="O111" s="9">
        <v>403740.41</v>
      </c>
      <c r="P111" s="9">
        <v>3468297.81</v>
      </c>
      <c r="Q111" s="37">
        <v>60</v>
      </c>
      <c r="R111" s="13" t="s">
        <v>549</v>
      </c>
      <c r="S111" s="37" t="s">
        <v>553</v>
      </c>
      <c r="T111" s="37"/>
    </row>
    <row r="112" spans="1:20" s="29" customFormat="1" ht="178.5" customHeight="1" x14ac:dyDescent="0.25">
      <c r="A112" s="34">
        <v>102</v>
      </c>
      <c r="B112" s="34" t="s">
        <v>9</v>
      </c>
      <c r="C112" s="35" t="s">
        <v>114</v>
      </c>
      <c r="D112" s="35">
        <v>6</v>
      </c>
      <c r="E112" s="35" t="s">
        <v>372</v>
      </c>
      <c r="F112" s="61" t="s">
        <v>551</v>
      </c>
      <c r="G112" s="12" t="s">
        <v>550</v>
      </c>
      <c r="H112" s="8">
        <v>326317</v>
      </c>
      <c r="I112" s="36" t="s">
        <v>554</v>
      </c>
      <c r="J112" s="35" t="s">
        <v>440</v>
      </c>
      <c r="K112" s="35" t="s">
        <v>81</v>
      </c>
      <c r="L112" s="9">
        <v>5951289.2999999998</v>
      </c>
      <c r="M112" s="9">
        <v>3313055.51</v>
      </c>
      <c r="N112" s="9">
        <v>2028401.31</v>
      </c>
      <c r="O112" s="9">
        <v>1284654.2</v>
      </c>
      <c r="P112" s="9">
        <v>2638233.79</v>
      </c>
      <c r="Q112" s="37">
        <v>60</v>
      </c>
      <c r="R112" s="13" t="s">
        <v>552</v>
      </c>
      <c r="S112" s="37" t="s">
        <v>553</v>
      </c>
      <c r="T112" s="37"/>
    </row>
    <row r="113" spans="1:263" ht="174" customHeight="1" x14ac:dyDescent="0.25">
      <c r="A113" s="34">
        <v>103</v>
      </c>
      <c r="B113" s="34" t="s">
        <v>9</v>
      </c>
      <c r="C113" s="35" t="s">
        <v>114</v>
      </c>
      <c r="D113" s="35">
        <v>6</v>
      </c>
      <c r="E113" s="35" t="s">
        <v>372</v>
      </c>
      <c r="F113" s="61" t="s">
        <v>551</v>
      </c>
      <c r="G113" s="12" t="s">
        <v>555</v>
      </c>
      <c r="H113" s="8">
        <v>325086</v>
      </c>
      <c r="I113" s="36" t="s">
        <v>556</v>
      </c>
      <c r="J113" s="35" t="s">
        <v>440</v>
      </c>
      <c r="K113" s="35" t="s">
        <v>237</v>
      </c>
      <c r="L113" s="9">
        <v>5836963.0199999996</v>
      </c>
      <c r="M113" s="9">
        <v>4068147.04</v>
      </c>
      <c r="N113" s="9">
        <v>2490702.27</v>
      </c>
      <c r="O113" s="9">
        <v>1577444.77</v>
      </c>
      <c r="P113" s="9">
        <v>1768815.98</v>
      </c>
      <c r="Q113" s="37">
        <v>60</v>
      </c>
      <c r="R113" s="13" t="s">
        <v>552</v>
      </c>
      <c r="S113" s="37" t="s">
        <v>553</v>
      </c>
      <c r="T113" s="37"/>
    </row>
    <row r="114" spans="1:263" ht="223.5" customHeight="1" x14ac:dyDescent="0.25">
      <c r="A114" s="34">
        <v>104</v>
      </c>
      <c r="B114" s="34" t="s">
        <v>9</v>
      </c>
      <c r="C114" s="35" t="s">
        <v>114</v>
      </c>
      <c r="D114" s="35">
        <v>6</v>
      </c>
      <c r="E114" s="35" t="s">
        <v>372</v>
      </c>
      <c r="F114" s="71" t="s">
        <v>545</v>
      </c>
      <c r="G114" s="5" t="s">
        <v>607</v>
      </c>
      <c r="H114" s="8">
        <v>326927</v>
      </c>
      <c r="I114" s="36" t="s">
        <v>610</v>
      </c>
      <c r="J114" s="35" t="s">
        <v>601</v>
      </c>
      <c r="K114" s="35" t="s">
        <v>609</v>
      </c>
      <c r="L114" s="9">
        <v>18990945.140000001</v>
      </c>
      <c r="M114" s="9">
        <v>18611126.239999998</v>
      </c>
      <c r="N114" s="9">
        <v>11394567.08</v>
      </c>
      <c r="O114" s="9">
        <v>7216559.1600000001</v>
      </c>
      <c r="P114" s="9">
        <v>379818.9</v>
      </c>
      <c r="Q114" s="37">
        <v>60</v>
      </c>
      <c r="R114" s="5" t="s">
        <v>605</v>
      </c>
      <c r="S114" s="37" t="s">
        <v>553</v>
      </c>
      <c r="T114" s="37"/>
    </row>
    <row r="115" spans="1:263" ht="189" customHeight="1" x14ac:dyDescent="0.25">
      <c r="A115" s="34">
        <v>105</v>
      </c>
      <c r="B115" s="34" t="s">
        <v>9</v>
      </c>
      <c r="C115" s="35" t="s">
        <v>114</v>
      </c>
      <c r="D115" s="35">
        <v>6</v>
      </c>
      <c r="E115" s="35" t="s">
        <v>372</v>
      </c>
      <c r="F115" s="71" t="s">
        <v>545</v>
      </c>
      <c r="G115" s="5" t="s">
        <v>608</v>
      </c>
      <c r="H115" s="8">
        <v>326928</v>
      </c>
      <c r="I115" s="36" t="s">
        <v>612</v>
      </c>
      <c r="J115" s="35" t="s">
        <v>601</v>
      </c>
      <c r="K115" s="35" t="s">
        <v>609</v>
      </c>
      <c r="L115" s="9">
        <v>7409695.2300000004</v>
      </c>
      <c r="M115" s="9">
        <v>7219554.9000000004</v>
      </c>
      <c r="N115" s="9">
        <v>4420135.66</v>
      </c>
      <c r="O115" s="9">
        <v>2799419.24</v>
      </c>
      <c r="P115" s="9">
        <v>190140.33</v>
      </c>
      <c r="Q115" s="37">
        <v>60</v>
      </c>
      <c r="R115" s="5" t="s">
        <v>606</v>
      </c>
      <c r="S115" s="37" t="s">
        <v>553</v>
      </c>
      <c r="T115" s="37"/>
    </row>
    <row r="116" spans="1:263" ht="157.5" customHeight="1" x14ac:dyDescent="0.25">
      <c r="A116" s="34">
        <v>106</v>
      </c>
      <c r="B116" s="34" t="s">
        <v>9</v>
      </c>
      <c r="C116" s="35" t="s">
        <v>114</v>
      </c>
      <c r="D116" s="35">
        <v>6</v>
      </c>
      <c r="E116" s="35" t="s">
        <v>372</v>
      </c>
      <c r="F116" s="71" t="s">
        <v>545</v>
      </c>
      <c r="G116" s="5" t="s">
        <v>613</v>
      </c>
      <c r="H116" s="8">
        <v>324848</v>
      </c>
      <c r="I116" s="36" t="s">
        <v>615</v>
      </c>
      <c r="J116" s="35" t="s">
        <v>597</v>
      </c>
      <c r="K116" s="35" t="s">
        <v>614</v>
      </c>
      <c r="L116" s="9">
        <v>10837995.43</v>
      </c>
      <c r="M116" s="9">
        <v>7155809.21</v>
      </c>
      <c r="N116" s="9">
        <v>4381107.68</v>
      </c>
      <c r="O116" s="9">
        <v>2774701.53</v>
      </c>
      <c r="P116" s="9">
        <v>3682186.22</v>
      </c>
      <c r="Q116" s="37">
        <v>60</v>
      </c>
      <c r="R116" s="5" t="s">
        <v>552</v>
      </c>
      <c r="S116" s="37" t="s">
        <v>553</v>
      </c>
      <c r="T116" s="37"/>
    </row>
    <row r="117" spans="1:263" ht="201" customHeight="1" x14ac:dyDescent="0.25">
      <c r="A117" s="34">
        <v>107</v>
      </c>
      <c r="B117" s="34" t="s">
        <v>9</v>
      </c>
      <c r="C117" s="35" t="s">
        <v>365</v>
      </c>
      <c r="D117" s="35">
        <v>7</v>
      </c>
      <c r="E117" s="35">
        <v>1</v>
      </c>
      <c r="F117" s="3" t="s">
        <v>201</v>
      </c>
      <c r="G117" s="3" t="s">
        <v>359</v>
      </c>
      <c r="H117" s="3">
        <v>310441</v>
      </c>
      <c r="I117" s="36" t="s">
        <v>611</v>
      </c>
      <c r="J117" s="35" t="s">
        <v>325</v>
      </c>
      <c r="K117" s="35" t="s">
        <v>122</v>
      </c>
      <c r="L117" s="9">
        <v>28144712.550000001</v>
      </c>
      <c r="M117" s="9">
        <v>24214780.420000002</v>
      </c>
      <c r="N117" s="9">
        <v>21002615.629999999</v>
      </c>
      <c r="O117" s="9">
        <v>3212164.79</v>
      </c>
      <c r="P117" s="9">
        <v>3929932.13</v>
      </c>
      <c r="Q117" s="37">
        <v>85</v>
      </c>
      <c r="R117" s="3" t="s">
        <v>362</v>
      </c>
      <c r="S117" s="37" t="s">
        <v>364</v>
      </c>
      <c r="T117" s="37"/>
    </row>
    <row r="118" spans="1:263" s="23" customFormat="1" ht="212.25" customHeight="1" x14ac:dyDescent="0.25">
      <c r="A118" s="34">
        <v>108</v>
      </c>
      <c r="B118" s="34" t="s">
        <v>9</v>
      </c>
      <c r="C118" s="35" t="s">
        <v>365</v>
      </c>
      <c r="D118" s="35">
        <v>7</v>
      </c>
      <c r="E118" s="35">
        <v>1</v>
      </c>
      <c r="F118" s="3" t="s">
        <v>201</v>
      </c>
      <c r="G118" s="3" t="s">
        <v>360</v>
      </c>
      <c r="H118" s="3">
        <v>318391</v>
      </c>
      <c r="I118" s="36" t="s">
        <v>366</v>
      </c>
      <c r="J118" s="35" t="s">
        <v>335</v>
      </c>
      <c r="K118" s="35" t="s">
        <v>341</v>
      </c>
      <c r="L118" s="9">
        <v>23228523.949999999</v>
      </c>
      <c r="M118" s="9">
        <v>22763953.469999999</v>
      </c>
      <c r="N118" s="9">
        <v>19744245.329999998</v>
      </c>
      <c r="O118" s="9">
        <v>3019708.14</v>
      </c>
      <c r="P118" s="9">
        <v>464570.48</v>
      </c>
      <c r="Q118" s="37">
        <v>85</v>
      </c>
      <c r="R118" s="3" t="s">
        <v>126</v>
      </c>
      <c r="S118" s="37" t="s">
        <v>364</v>
      </c>
      <c r="T118" s="37" t="s">
        <v>588</v>
      </c>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N118" s="29"/>
      <c r="CO118" s="29"/>
      <c r="CP118" s="29"/>
      <c r="CQ118" s="29"/>
      <c r="CR118" s="29"/>
      <c r="CS118" s="29"/>
      <c r="CT118" s="29"/>
      <c r="CU118" s="29"/>
      <c r="CV118" s="29"/>
      <c r="CW118" s="29"/>
      <c r="CX118" s="29"/>
      <c r="CY118" s="29"/>
      <c r="CZ118" s="29"/>
      <c r="DA118" s="29"/>
      <c r="DB118" s="29"/>
      <c r="DC118" s="29"/>
      <c r="DD118" s="29"/>
      <c r="DE118" s="29"/>
      <c r="DF118" s="29"/>
      <c r="DG118" s="29"/>
      <c r="DH118" s="29"/>
      <c r="DI118" s="29"/>
      <c r="DJ118" s="29"/>
      <c r="DK118" s="29"/>
      <c r="DL118" s="29"/>
      <c r="DM118" s="29"/>
      <c r="DN118" s="29"/>
      <c r="DO118" s="29"/>
      <c r="DP118" s="29"/>
      <c r="DQ118" s="29"/>
      <c r="DR118" s="29"/>
      <c r="DS118" s="29"/>
      <c r="DT118" s="29"/>
      <c r="DU118" s="29"/>
      <c r="DV118" s="29"/>
      <c r="DW118" s="29"/>
      <c r="DX118" s="29"/>
      <c r="DY118" s="29"/>
      <c r="DZ118" s="29"/>
      <c r="EA118" s="29"/>
      <c r="EB118" s="29"/>
      <c r="EC118" s="29"/>
      <c r="ED118" s="29"/>
      <c r="EE118" s="29"/>
      <c r="EF118" s="29"/>
      <c r="EG118" s="29"/>
      <c r="EH118" s="29"/>
      <c r="EI118" s="29"/>
      <c r="EJ118" s="29"/>
      <c r="EK118" s="29"/>
      <c r="EL118" s="29"/>
      <c r="EM118" s="29"/>
      <c r="EN118" s="29"/>
      <c r="EO118" s="29"/>
      <c r="EP118" s="29"/>
      <c r="EQ118" s="29"/>
      <c r="ER118" s="29"/>
      <c r="ES118" s="29"/>
      <c r="ET118" s="29"/>
      <c r="EU118" s="29"/>
      <c r="EV118" s="29"/>
      <c r="EW118" s="29"/>
      <c r="EX118" s="29"/>
      <c r="EY118" s="29"/>
      <c r="EZ118" s="29"/>
      <c r="FA118" s="29"/>
      <c r="FB118" s="29"/>
      <c r="FC118" s="29"/>
      <c r="FD118" s="29"/>
      <c r="FE118" s="29"/>
      <c r="FF118" s="29"/>
      <c r="FG118" s="29"/>
      <c r="FH118" s="29"/>
      <c r="FI118" s="29"/>
      <c r="FJ118" s="29"/>
      <c r="FK118" s="29"/>
      <c r="FL118" s="29"/>
      <c r="FM118" s="29"/>
      <c r="FN118" s="29"/>
      <c r="FO118" s="29"/>
      <c r="FP118" s="29"/>
      <c r="FQ118" s="29"/>
      <c r="FR118" s="29"/>
      <c r="FS118" s="29"/>
      <c r="FT118" s="29"/>
      <c r="FU118" s="29"/>
      <c r="FV118" s="29"/>
      <c r="FW118" s="29"/>
      <c r="FX118" s="29"/>
      <c r="FY118" s="29"/>
      <c r="FZ118" s="29"/>
      <c r="GA118" s="29"/>
      <c r="GB118" s="29"/>
      <c r="GC118" s="29"/>
      <c r="GD118" s="29"/>
      <c r="GE118" s="29"/>
      <c r="GF118" s="29"/>
      <c r="GG118" s="29"/>
      <c r="GH118" s="29"/>
      <c r="GI118" s="29"/>
      <c r="GJ118" s="29"/>
      <c r="GK118" s="29"/>
      <c r="GL118" s="29"/>
      <c r="GM118" s="29"/>
      <c r="GN118" s="29"/>
      <c r="GO118" s="29"/>
      <c r="GP118" s="29"/>
      <c r="GQ118" s="29"/>
      <c r="GR118" s="29"/>
      <c r="GS118" s="29"/>
      <c r="GT118" s="29"/>
      <c r="GU118" s="29"/>
      <c r="GV118" s="29"/>
      <c r="GW118" s="29"/>
      <c r="GX118" s="29"/>
      <c r="GY118" s="29"/>
      <c r="GZ118" s="29"/>
      <c r="HA118" s="29"/>
      <c r="HB118" s="29"/>
      <c r="HC118" s="29"/>
      <c r="HD118" s="29"/>
      <c r="HE118" s="29"/>
      <c r="HF118" s="29"/>
      <c r="HG118" s="29"/>
      <c r="HH118" s="29"/>
      <c r="HI118" s="29"/>
      <c r="HJ118" s="29"/>
      <c r="HK118" s="29"/>
      <c r="HL118" s="29"/>
      <c r="HM118" s="29"/>
      <c r="HN118" s="29"/>
      <c r="HO118" s="29"/>
      <c r="HP118" s="29"/>
      <c r="HQ118" s="29"/>
      <c r="HR118" s="29"/>
      <c r="HS118" s="29"/>
      <c r="HT118" s="29"/>
      <c r="HU118" s="29"/>
      <c r="HV118" s="29"/>
      <c r="HW118" s="29"/>
      <c r="HX118" s="29"/>
      <c r="HY118" s="29"/>
      <c r="HZ118" s="29"/>
      <c r="IA118" s="29"/>
      <c r="IB118" s="29"/>
      <c r="IC118" s="29"/>
      <c r="ID118" s="29"/>
      <c r="IE118" s="29"/>
      <c r="IF118" s="29"/>
      <c r="IG118" s="29"/>
      <c r="IH118" s="29"/>
      <c r="II118" s="29"/>
      <c r="IJ118" s="29"/>
      <c r="IK118" s="29"/>
      <c r="IL118" s="29"/>
      <c r="IM118" s="29"/>
      <c r="IN118" s="29"/>
      <c r="IO118" s="29"/>
      <c r="IP118" s="29"/>
      <c r="IQ118" s="29"/>
      <c r="IR118" s="29"/>
      <c r="IS118" s="29"/>
      <c r="IT118" s="29"/>
      <c r="IU118" s="29"/>
      <c r="IV118" s="29"/>
      <c r="IW118" s="29"/>
      <c r="IX118" s="29"/>
      <c r="IY118" s="29"/>
      <c r="IZ118" s="29"/>
      <c r="JA118" s="29"/>
      <c r="JB118" s="29"/>
      <c r="JC118" s="29"/>
    </row>
    <row r="119" spans="1:263" s="29" customFormat="1" ht="179.25" customHeight="1" x14ac:dyDescent="0.25">
      <c r="A119" s="34">
        <v>109</v>
      </c>
      <c r="B119" s="34" t="s">
        <v>9</v>
      </c>
      <c r="C119" s="35" t="s">
        <v>365</v>
      </c>
      <c r="D119" s="35">
        <v>7</v>
      </c>
      <c r="E119" s="35">
        <v>1</v>
      </c>
      <c r="F119" s="3" t="s">
        <v>201</v>
      </c>
      <c r="G119" s="3" t="s">
        <v>361</v>
      </c>
      <c r="H119" s="2">
        <v>322240</v>
      </c>
      <c r="I119" s="36" t="s">
        <v>368</v>
      </c>
      <c r="J119" s="35" t="s">
        <v>367</v>
      </c>
      <c r="K119" s="35" t="s">
        <v>326</v>
      </c>
      <c r="L119" s="9">
        <v>21996587.469999999</v>
      </c>
      <c r="M119" s="9">
        <v>21531232.550000001</v>
      </c>
      <c r="N119" s="9">
        <v>18675048.620000001</v>
      </c>
      <c r="O119" s="9">
        <v>2856183.93</v>
      </c>
      <c r="P119" s="9">
        <v>465354.92</v>
      </c>
      <c r="Q119" s="37">
        <v>85</v>
      </c>
      <c r="R119" s="3" t="s">
        <v>363</v>
      </c>
      <c r="S119" s="37" t="s">
        <v>364</v>
      </c>
      <c r="T119" s="37" t="s">
        <v>589</v>
      </c>
    </row>
    <row r="120" spans="1:263" s="29" customFormat="1" ht="154.5" customHeight="1" x14ac:dyDescent="0.25">
      <c r="A120" s="34">
        <v>110</v>
      </c>
      <c r="B120" s="34" t="s">
        <v>9</v>
      </c>
      <c r="C120" s="35" t="s">
        <v>365</v>
      </c>
      <c r="D120" s="35">
        <v>7</v>
      </c>
      <c r="E120" s="35" t="s">
        <v>372</v>
      </c>
      <c r="F120" s="11" t="s">
        <v>118</v>
      </c>
      <c r="G120" s="11" t="s">
        <v>503</v>
      </c>
      <c r="H120" s="8">
        <v>325259</v>
      </c>
      <c r="I120" s="36" t="s">
        <v>505</v>
      </c>
      <c r="J120" s="35" t="s">
        <v>499</v>
      </c>
      <c r="K120" s="35" t="s">
        <v>81</v>
      </c>
      <c r="L120" s="9">
        <v>11046988.98</v>
      </c>
      <c r="M120" s="9">
        <v>10804812.4</v>
      </c>
      <c r="N120" s="9">
        <v>9371520.9700000007</v>
      </c>
      <c r="O120" s="9">
        <v>1433291.43</v>
      </c>
      <c r="P120" s="9">
        <v>242176.58</v>
      </c>
      <c r="Q120" s="37">
        <v>85</v>
      </c>
      <c r="R120" s="11"/>
      <c r="S120" s="37" t="s">
        <v>504</v>
      </c>
      <c r="T120" s="37" t="s">
        <v>590</v>
      </c>
    </row>
    <row r="121" spans="1:263" s="29" customFormat="1" ht="134.25" customHeight="1" x14ac:dyDescent="0.25">
      <c r="A121" s="34">
        <v>111</v>
      </c>
      <c r="B121" s="34" t="s">
        <v>9</v>
      </c>
      <c r="C121" s="35" t="s">
        <v>365</v>
      </c>
      <c r="D121" s="35">
        <v>7</v>
      </c>
      <c r="E121" s="35" t="s">
        <v>372</v>
      </c>
      <c r="F121" s="11" t="s">
        <v>507</v>
      </c>
      <c r="G121" s="11" t="s">
        <v>508</v>
      </c>
      <c r="H121" s="8">
        <v>325462</v>
      </c>
      <c r="I121" s="36" t="s">
        <v>510</v>
      </c>
      <c r="J121" s="35" t="s">
        <v>440</v>
      </c>
      <c r="K121" s="35" t="s">
        <v>509</v>
      </c>
      <c r="L121" s="9">
        <v>4404578.6399999997</v>
      </c>
      <c r="M121" s="9">
        <v>3358245.15</v>
      </c>
      <c r="N121" s="9">
        <v>2912763.63</v>
      </c>
      <c r="O121" s="9">
        <v>445481.52</v>
      </c>
      <c r="P121" s="9">
        <v>1046333.49</v>
      </c>
      <c r="Q121" s="37">
        <v>85</v>
      </c>
      <c r="R121" s="11" t="s">
        <v>506</v>
      </c>
      <c r="S121" s="37" t="s">
        <v>504</v>
      </c>
      <c r="T121" s="37"/>
    </row>
    <row r="122" spans="1:263" s="29" customFormat="1" ht="99" x14ac:dyDescent="0.25">
      <c r="A122" s="34">
        <v>112</v>
      </c>
      <c r="B122" s="34" t="s">
        <v>9</v>
      </c>
      <c r="C122" s="35" t="s">
        <v>365</v>
      </c>
      <c r="D122" s="35">
        <v>7</v>
      </c>
      <c r="E122" s="35" t="s">
        <v>372</v>
      </c>
      <c r="F122" s="11" t="s">
        <v>173</v>
      </c>
      <c r="G122" s="11" t="s">
        <v>512</v>
      </c>
      <c r="H122" s="8">
        <v>324744</v>
      </c>
      <c r="I122" s="36" t="s">
        <v>513</v>
      </c>
      <c r="J122" s="35" t="s">
        <v>425</v>
      </c>
      <c r="K122" s="35" t="s">
        <v>138</v>
      </c>
      <c r="L122" s="9">
        <v>3056534.28</v>
      </c>
      <c r="M122" s="9">
        <v>1649306.85</v>
      </c>
      <c r="N122" s="9">
        <v>1430521.25</v>
      </c>
      <c r="O122" s="9">
        <v>218785.6</v>
      </c>
      <c r="P122" s="9">
        <v>1407227.43</v>
      </c>
      <c r="Q122" s="37">
        <v>85</v>
      </c>
      <c r="R122" s="11" t="s">
        <v>511</v>
      </c>
      <c r="S122" s="37" t="s">
        <v>504</v>
      </c>
      <c r="T122" s="37"/>
    </row>
    <row r="123" spans="1:263" ht="76.5" x14ac:dyDescent="0.25">
      <c r="A123" s="34">
        <v>113</v>
      </c>
      <c r="B123" s="34" t="s">
        <v>9</v>
      </c>
      <c r="C123" s="35" t="s">
        <v>365</v>
      </c>
      <c r="D123" s="35">
        <v>7</v>
      </c>
      <c r="E123" s="35" t="s">
        <v>372</v>
      </c>
      <c r="F123" s="11" t="s">
        <v>515</v>
      </c>
      <c r="G123" s="11" t="s">
        <v>516</v>
      </c>
      <c r="H123" s="8">
        <v>324550</v>
      </c>
      <c r="I123" s="36" t="s">
        <v>626</v>
      </c>
      <c r="J123" s="35" t="s">
        <v>440</v>
      </c>
      <c r="K123" s="35" t="s">
        <v>509</v>
      </c>
      <c r="L123" s="9">
        <v>4969479.21</v>
      </c>
      <c r="M123" s="9">
        <v>4870089.63</v>
      </c>
      <c r="N123" s="9">
        <v>4224057.33</v>
      </c>
      <c r="O123" s="9">
        <v>646032.30000000005</v>
      </c>
      <c r="P123" s="9">
        <v>99389.58</v>
      </c>
      <c r="Q123" s="37">
        <v>85</v>
      </c>
      <c r="R123" s="11" t="s">
        <v>514</v>
      </c>
      <c r="S123" s="37" t="s">
        <v>504</v>
      </c>
      <c r="T123" s="37"/>
    </row>
    <row r="124" spans="1:263" ht="132" x14ac:dyDescent="0.25">
      <c r="A124" s="34">
        <v>114</v>
      </c>
      <c r="B124" s="34" t="s">
        <v>9</v>
      </c>
      <c r="C124" s="35" t="s">
        <v>365</v>
      </c>
      <c r="D124" s="35">
        <v>7</v>
      </c>
      <c r="E124" s="35" t="s">
        <v>372</v>
      </c>
      <c r="F124" s="11" t="s">
        <v>517</v>
      </c>
      <c r="G124" s="11" t="s">
        <v>519</v>
      </c>
      <c r="H124" s="8">
        <v>327220</v>
      </c>
      <c r="I124" s="36" t="s">
        <v>520</v>
      </c>
      <c r="J124" s="35" t="s">
        <v>425</v>
      </c>
      <c r="K124" s="35" t="s">
        <v>81</v>
      </c>
      <c r="L124" s="9">
        <v>19215536.84</v>
      </c>
      <c r="M124" s="9">
        <v>17041283.239999998</v>
      </c>
      <c r="N124" s="9">
        <v>14780704.85</v>
      </c>
      <c r="O124" s="9">
        <v>2260578.39</v>
      </c>
      <c r="P124" s="9">
        <v>2174253.6</v>
      </c>
      <c r="Q124" s="37">
        <v>85</v>
      </c>
      <c r="R124" s="11" t="s">
        <v>518</v>
      </c>
      <c r="S124" s="37" t="s">
        <v>504</v>
      </c>
      <c r="T124" s="37"/>
    </row>
    <row r="125" spans="1:263" ht="195" customHeight="1" x14ac:dyDescent="0.25">
      <c r="A125" s="34">
        <v>115</v>
      </c>
      <c r="B125" s="34" t="s">
        <v>9</v>
      </c>
      <c r="C125" s="35" t="s">
        <v>365</v>
      </c>
      <c r="D125" s="35">
        <v>7</v>
      </c>
      <c r="E125" s="35" t="s">
        <v>372</v>
      </c>
      <c r="F125" s="11" t="s">
        <v>517</v>
      </c>
      <c r="G125" s="11" t="s">
        <v>521</v>
      </c>
      <c r="H125" s="8">
        <v>327323</v>
      </c>
      <c r="I125" s="36" t="s">
        <v>522</v>
      </c>
      <c r="J125" s="35" t="s">
        <v>416</v>
      </c>
      <c r="K125" s="35" t="s">
        <v>81</v>
      </c>
      <c r="L125" s="9">
        <v>5369154.1500000004</v>
      </c>
      <c r="M125" s="9">
        <v>3997193.63</v>
      </c>
      <c r="N125" s="9">
        <v>3466953.64</v>
      </c>
      <c r="O125" s="9">
        <v>530239.99</v>
      </c>
      <c r="P125" s="9">
        <v>1371960.52</v>
      </c>
      <c r="Q125" s="37">
        <v>85</v>
      </c>
      <c r="R125" s="11" t="s">
        <v>518</v>
      </c>
      <c r="S125" s="37" t="s">
        <v>504</v>
      </c>
      <c r="T125" s="37"/>
    </row>
    <row r="126" spans="1:263" ht="165.75" x14ac:dyDescent="0.25">
      <c r="A126" s="34">
        <v>116</v>
      </c>
      <c r="B126" s="34" t="s">
        <v>9</v>
      </c>
      <c r="C126" s="35" t="s">
        <v>365</v>
      </c>
      <c r="D126" s="35">
        <v>7</v>
      </c>
      <c r="E126" s="35" t="s">
        <v>372</v>
      </c>
      <c r="F126" s="11" t="s">
        <v>515</v>
      </c>
      <c r="G126" s="11" t="s">
        <v>523</v>
      </c>
      <c r="H126" s="8">
        <v>327349</v>
      </c>
      <c r="I126" s="36" t="s">
        <v>524</v>
      </c>
      <c r="J126" s="35" t="s">
        <v>425</v>
      </c>
      <c r="K126" s="35" t="s">
        <v>81</v>
      </c>
      <c r="L126" s="9">
        <v>7975481.21</v>
      </c>
      <c r="M126" s="9">
        <v>7815971.5899999999</v>
      </c>
      <c r="N126" s="9">
        <v>6779159.0300000003</v>
      </c>
      <c r="O126" s="9">
        <v>1036812.56</v>
      </c>
      <c r="P126" s="9">
        <v>159509.62</v>
      </c>
      <c r="Q126" s="37">
        <v>85</v>
      </c>
      <c r="R126" s="5" t="s">
        <v>514</v>
      </c>
      <c r="S126" s="37" t="s">
        <v>504</v>
      </c>
      <c r="T126" s="37"/>
    </row>
    <row r="127" spans="1:263" s="23" customFormat="1" ht="178.5" x14ac:dyDescent="0.25">
      <c r="A127" s="34">
        <v>117</v>
      </c>
      <c r="B127" s="34" t="s">
        <v>9</v>
      </c>
      <c r="C127" s="35" t="s">
        <v>365</v>
      </c>
      <c r="D127" s="35">
        <v>7</v>
      </c>
      <c r="E127" s="35" t="s">
        <v>372</v>
      </c>
      <c r="F127" s="5" t="s">
        <v>593</v>
      </c>
      <c r="G127" s="5" t="s">
        <v>591</v>
      </c>
      <c r="H127" s="5">
        <v>327236</v>
      </c>
      <c r="I127" s="36" t="s">
        <v>598</v>
      </c>
      <c r="J127" s="35" t="s">
        <v>597</v>
      </c>
      <c r="K127" s="35" t="s">
        <v>596</v>
      </c>
      <c r="L127" s="9">
        <v>7507424.2300000004</v>
      </c>
      <c r="M127" s="9">
        <v>7347479.6600000001</v>
      </c>
      <c r="N127" s="9">
        <v>6372813.9900000002</v>
      </c>
      <c r="O127" s="9">
        <v>974665.67</v>
      </c>
      <c r="P127" s="9">
        <v>159944.57</v>
      </c>
      <c r="Q127" s="37">
        <v>85</v>
      </c>
      <c r="R127" s="5" t="s">
        <v>592</v>
      </c>
      <c r="S127" s="37" t="s">
        <v>504</v>
      </c>
      <c r="T127" s="37"/>
    </row>
    <row r="128" spans="1:263" s="29" customFormat="1" ht="293.25" x14ac:dyDescent="0.25">
      <c r="A128" s="34">
        <v>118</v>
      </c>
      <c r="B128" s="34" t="s">
        <v>9</v>
      </c>
      <c r="C128" s="35" t="s">
        <v>365</v>
      </c>
      <c r="D128" s="35">
        <v>7</v>
      </c>
      <c r="E128" s="35" t="s">
        <v>372</v>
      </c>
      <c r="F128" s="5" t="s">
        <v>593</v>
      </c>
      <c r="G128" s="5" t="s">
        <v>595</v>
      </c>
      <c r="H128" s="5">
        <v>327224</v>
      </c>
      <c r="I128" s="36" t="s">
        <v>621</v>
      </c>
      <c r="J128" s="35" t="s">
        <v>601</v>
      </c>
      <c r="K128" s="35" t="s">
        <v>620</v>
      </c>
      <c r="L128" s="9">
        <v>4574222.3899999997</v>
      </c>
      <c r="M128" s="9">
        <v>4475852.6500000004</v>
      </c>
      <c r="N128" s="9">
        <v>3882117.78</v>
      </c>
      <c r="O128" s="9">
        <v>593734.87</v>
      </c>
      <c r="P128" s="9">
        <v>98369.74</v>
      </c>
      <c r="Q128" s="37">
        <v>85</v>
      </c>
      <c r="R128" s="5" t="s">
        <v>594</v>
      </c>
      <c r="S128" s="37" t="s">
        <v>504</v>
      </c>
      <c r="T128" s="37"/>
    </row>
    <row r="129" spans="1:20" s="29" customFormat="1" ht="390" customHeight="1" x14ac:dyDescent="0.25">
      <c r="A129" s="34">
        <v>119</v>
      </c>
      <c r="B129" s="34" t="s">
        <v>9</v>
      </c>
      <c r="C129" s="35" t="s">
        <v>365</v>
      </c>
      <c r="D129" s="35">
        <v>7</v>
      </c>
      <c r="E129" s="35" t="s">
        <v>372</v>
      </c>
      <c r="F129" s="5" t="s">
        <v>201</v>
      </c>
      <c r="G129" s="5" t="s">
        <v>599</v>
      </c>
      <c r="H129" s="76">
        <v>327606</v>
      </c>
      <c r="I129" s="36" t="s">
        <v>624</v>
      </c>
      <c r="J129" s="35" t="s">
        <v>622</v>
      </c>
      <c r="K129" s="35" t="s">
        <v>623</v>
      </c>
      <c r="L129" s="9">
        <v>5399517.4699999997</v>
      </c>
      <c r="M129" s="9">
        <v>3458974.56</v>
      </c>
      <c r="N129" s="9">
        <v>3000131</v>
      </c>
      <c r="O129" s="9">
        <v>458843.56</v>
      </c>
      <c r="P129" s="9">
        <v>1940542.91</v>
      </c>
      <c r="Q129" s="37">
        <v>85</v>
      </c>
      <c r="R129" s="5" t="s">
        <v>126</v>
      </c>
      <c r="S129" s="37" t="s">
        <v>504</v>
      </c>
      <c r="T129" s="37"/>
    </row>
    <row r="130" spans="1:20" ht="397.5" customHeight="1" x14ac:dyDescent="0.25">
      <c r="A130" s="34">
        <v>120</v>
      </c>
      <c r="B130" s="34" t="s">
        <v>9</v>
      </c>
      <c r="C130" s="35"/>
      <c r="D130" s="35">
        <v>8</v>
      </c>
      <c r="E130" s="35"/>
      <c r="F130" s="35" t="s">
        <v>26</v>
      </c>
      <c r="G130" s="43" t="s">
        <v>27</v>
      </c>
      <c r="H130" s="35">
        <v>161692</v>
      </c>
      <c r="I130" s="43" t="s">
        <v>34</v>
      </c>
      <c r="J130" s="34" t="s">
        <v>28</v>
      </c>
      <c r="K130" s="35" t="s">
        <v>29</v>
      </c>
      <c r="L130" s="50">
        <v>17810102.23</v>
      </c>
      <c r="M130" s="50">
        <v>17810102.23</v>
      </c>
      <c r="N130" s="50">
        <v>13012060.68</v>
      </c>
      <c r="O130" s="50">
        <v>4798041.55</v>
      </c>
      <c r="P130" s="50">
        <v>0</v>
      </c>
      <c r="Q130" s="37">
        <v>73.06</v>
      </c>
      <c r="R130" s="37" t="s">
        <v>30</v>
      </c>
      <c r="S130" s="37" t="s">
        <v>31</v>
      </c>
      <c r="T130" s="58" t="s">
        <v>404</v>
      </c>
    </row>
    <row r="131" spans="1:20" ht="380.25" customHeight="1" x14ac:dyDescent="0.25">
      <c r="A131" s="34">
        <v>121</v>
      </c>
      <c r="B131" s="34" t="s">
        <v>9</v>
      </c>
      <c r="C131" s="35"/>
      <c r="D131" s="35">
        <v>8</v>
      </c>
      <c r="E131" s="35"/>
      <c r="F131" s="35" t="s">
        <v>26</v>
      </c>
      <c r="G131" s="43" t="s">
        <v>27</v>
      </c>
      <c r="H131" s="35">
        <v>321270</v>
      </c>
      <c r="I131" s="44" t="s">
        <v>194</v>
      </c>
      <c r="J131" s="34" t="s">
        <v>137</v>
      </c>
      <c r="K131" s="35" t="s">
        <v>138</v>
      </c>
      <c r="L131" s="50">
        <v>56065546.369999997</v>
      </c>
      <c r="M131" s="50">
        <v>56065546.369999997</v>
      </c>
      <c r="N131" s="50">
        <v>40961488.18</v>
      </c>
      <c r="O131" s="50">
        <v>15104058.189999999</v>
      </c>
      <c r="P131" s="50">
        <v>0</v>
      </c>
      <c r="Q131" s="37">
        <v>73.06</v>
      </c>
      <c r="R131" s="37" t="s">
        <v>30</v>
      </c>
      <c r="S131" s="37" t="s">
        <v>31</v>
      </c>
      <c r="T131" s="51" t="s">
        <v>185</v>
      </c>
    </row>
    <row r="132" spans="1:20" x14ac:dyDescent="0.25">
      <c r="A132" s="1" t="s">
        <v>14</v>
      </c>
      <c r="B132" s="30"/>
      <c r="C132" s="31"/>
      <c r="D132" s="31"/>
      <c r="E132" s="31"/>
      <c r="F132" s="31"/>
      <c r="G132" s="31"/>
      <c r="H132" s="31"/>
      <c r="I132" s="31"/>
      <c r="J132" s="31"/>
      <c r="K132" s="31"/>
      <c r="L132" s="50">
        <f>SUM(L11:L131)</f>
        <v>3077485778.7799993</v>
      </c>
      <c r="M132" s="50">
        <f>SUM(M11:M131)</f>
        <v>2513289272.3299999</v>
      </c>
      <c r="N132" s="50">
        <f>SUM(N11:N131)</f>
        <v>2079167838.5369999</v>
      </c>
      <c r="O132" s="50">
        <f>SUM(O11:O131)</f>
        <v>434002481.39300019</v>
      </c>
      <c r="P132" s="50">
        <f>SUM(P11:P131)</f>
        <v>550462182.5</v>
      </c>
      <c r="Q132" s="31"/>
      <c r="R132" s="31"/>
      <c r="S132" s="31"/>
      <c r="T132" s="33"/>
    </row>
    <row r="133" spans="1:20" s="29" customFormat="1" x14ac:dyDescent="0.25">
      <c r="T133" s="79"/>
    </row>
    <row r="134" spans="1:20" s="29" customFormat="1" x14ac:dyDescent="0.25">
      <c r="A134" s="80"/>
      <c r="B134" s="29" t="s">
        <v>190</v>
      </c>
      <c r="K134" s="81"/>
      <c r="Q134" s="82"/>
      <c r="S134" s="82"/>
      <c r="T134" s="82"/>
    </row>
    <row r="135" spans="1:20" x14ac:dyDescent="0.25">
      <c r="B135" s="14"/>
      <c r="C135" s="15"/>
      <c r="D135" s="15"/>
      <c r="E135" s="15"/>
      <c r="F135" s="15"/>
      <c r="G135" s="15"/>
      <c r="H135" s="15"/>
      <c r="I135" s="15"/>
      <c r="J135" s="15"/>
      <c r="K135" s="15"/>
      <c r="L135" s="15"/>
      <c r="M135" s="14"/>
      <c r="N135" s="15"/>
      <c r="O135" s="15"/>
      <c r="P135" s="56"/>
      <c r="Q135" s="15"/>
      <c r="R135" s="15"/>
      <c r="S135" s="15"/>
    </row>
    <row r="136" spans="1:20" x14ac:dyDescent="0.25">
      <c r="B136" s="14"/>
      <c r="C136" s="15"/>
      <c r="D136" s="15"/>
      <c r="E136" s="15"/>
      <c r="F136" s="15"/>
      <c r="G136" s="15"/>
      <c r="H136" s="15"/>
      <c r="I136" s="15"/>
      <c r="J136" s="16"/>
      <c r="K136" s="15"/>
      <c r="L136" s="15"/>
      <c r="M136" s="14"/>
      <c r="N136" s="15"/>
      <c r="O136" s="15"/>
      <c r="P136" s="56"/>
      <c r="Q136" s="15"/>
      <c r="R136" s="15"/>
      <c r="S136" s="15"/>
    </row>
    <row r="137" spans="1:20" x14ac:dyDescent="0.25">
      <c r="B137" s="14"/>
      <c r="C137" s="17"/>
      <c r="D137" s="17"/>
      <c r="E137" s="17"/>
      <c r="F137" s="17"/>
      <c r="G137" s="17"/>
      <c r="H137" s="15"/>
      <c r="I137" s="16"/>
      <c r="J137" s="15"/>
      <c r="K137" s="16"/>
      <c r="L137" s="15"/>
      <c r="M137" s="14"/>
      <c r="N137" s="15"/>
      <c r="O137" s="15"/>
      <c r="P137" s="84"/>
      <c r="Q137" s="84"/>
      <c r="R137" s="84"/>
      <c r="S137" s="15"/>
    </row>
    <row r="138" spans="1:20" x14ac:dyDescent="0.25">
      <c r="L138" s="18"/>
      <c r="M138" s="18"/>
      <c r="N138" s="18"/>
      <c r="O138" s="18"/>
      <c r="P138" s="57"/>
    </row>
  </sheetData>
  <mergeCells count="2">
    <mergeCell ref="G6:P8"/>
    <mergeCell ref="P137:R137"/>
  </mergeCells>
  <phoneticPr fontId="11" type="noConversion"/>
  <conditionalFormatting sqref="H120:H129">
    <cfRule type="duplicateValues" dxfId="13" priority="1"/>
  </conditionalFormatting>
  <pageMargins left="0.25" right="0.25" top="0.5" bottom="0.25" header="0.25" footer="0.25"/>
  <pageSetup paperSize="9" scale="50"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56"/>
  <sheetViews>
    <sheetView topLeftCell="A4" workbookViewId="0">
      <selection activeCell="E28" sqref="E28"/>
    </sheetView>
  </sheetViews>
  <sheetFormatPr defaultRowHeight="15" x14ac:dyDescent="0.25"/>
  <cols>
    <col min="6" max="7" width="11.5703125" customWidth="1"/>
  </cols>
  <sheetData>
    <row r="3" spans="2:10" x14ac:dyDescent="0.25">
      <c r="B3">
        <v>300119</v>
      </c>
    </row>
    <row r="4" spans="2:10" x14ac:dyDescent="0.25">
      <c r="B4">
        <v>300097</v>
      </c>
      <c r="J4" t="s">
        <v>403</v>
      </c>
    </row>
    <row r="5" spans="2:10" x14ac:dyDescent="0.25">
      <c r="B5">
        <v>300142</v>
      </c>
    </row>
    <row r="6" spans="2:10" x14ac:dyDescent="0.25">
      <c r="B6">
        <v>300908</v>
      </c>
      <c r="D6">
        <v>300075</v>
      </c>
    </row>
    <row r="7" spans="2:10" x14ac:dyDescent="0.25">
      <c r="B7">
        <v>300120</v>
      </c>
      <c r="D7">
        <v>300149</v>
      </c>
    </row>
    <row r="8" spans="2:10" x14ac:dyDescent="0.25">
      <c r="B8">
        <v>310425</v>
      </c>
      <c r="D8">
        <v>300080</v>
      </c>
    </row>
    <row r="9" spans="2:10" x14ac:dyDescent="0.25">
      <c r="B9">
        <v>317840</v>
      </c>
      <c r="D9">
        <v>300222</v>
      </c>
    </row>
    <row r="10" spans="2:10" x14ac:dyDescent="0.25">
      <c r="B10">
        <v>317862</v>
      </c>
      <c r="D10">
        <v>300251</v>
      </c>
    </row>
    <row r="11" spans="2:10" x14ac:dyDescent="0.25">
      <c r="B11">
        <v>317398</v>
      </c>
      <c r="D11">
        <v>300076</v>
      </c>
    </row>
    <row r="12" spans="2:10" x14ac:dyDescent="0.25">
      <c r="B12">
        <v>318245</v>
      </c>
      <c r="D12">
        <v>300228</v>
      </c>
    </row>
    <row r="13" spans="2:10" x14ac:dyDescent="0.25">
      <c r="B13">
        <v>318587</v>
      </c>
      <c r="D13">
        <v>300150</v>
      </c>
    </row>
    <row r="14" spans="2:10" x14ac:dyDescent="0.25">
      <c r="B14">
        <v>300184</v>
      </c>
      <c r="D14">
        <v>300098</v>
      </c>
    </row>
    <row r="15" spans="2:10" x14ac:dyDescent="0.25">
      <c r="B15">
        <v>317332</v>
      </c>
      <c r="D15">
        <v>313128</v>
      </c>
    </row>
    <row r="16" spans="2:10" x14ac:dyDescent="0.25">
      <c r="B16">
        <v>317399</v>
      </c>
      <c r="D16">
        <v>318689</v>
      </c>
    </row>
    <row r="17" spans="2:4" x14ac:dyDescent="0.25">
      <c r="B17">
        <v>316554</v>
      </c>
      <c r="D17">
        <v>316852</v>
      </c>
    </row>
    <row r="18" spans="2:4" x14ac:dyDescent="0.25">
      <c r="B18">
        <v>318685</v>
      </c>
      <c r="D18">
        <v>300563</v>
      </c>
    </row>
    <row r="19" spans="2:4" x14ac:dyDescent="0.25">
      <c r="B19">
        <v>318394</v>
      </c>
      <c r="D19">
        <v>310392</v>
      </c>
    </row>
    <row r="20" spans="2:4" x14ac:dyDescent="0.25">
      <c r="B20">
        <v>314372</v>
      </c>
      <c r="D20">
        <v>313127</v>
      </c>
    </row>
    <row r="21" spans="2:4" x14ac:dyDescent="0.25">
      <c r="B21">
        <v>317809</v>
      </c>
      <c r="D21">
        <v>317614</v>
      </c>
    </row>
    <row r="22" spans="2:4" x14ac:dyDescent="0.25">
      <c r="B22">
        <v>318816</v>
      </c>
      <c r="D22">
        <v>300190</v>
      </c>
    </row>
    <row r="23" spans="2:4" x14ac:dyDescent="0.25">
      <c r="B23">
        <v>318767</v>
      </c>
      <c r="D23">
        <v>318323</v>
      </c>
    </row>
    <row r="24" spans="2:4" x14ac:dyDescent="0.25">
      <c r="B24">
        <v>318902</v>
      </c>
      <c r="D24">
        <v>318901</v>
      </c>
    </row>
    <row r="25" spans="2:4" x14ac:dyDescent="0.25">
      <c r="B25">
        <v>318564</v>
      </c>
      <c r="D25">
        <v>326947</v>
      </c>
    </row>
    <row r="26" spans="2:4" x14ac:dyDescent="0.25">
      <c r="B26">
        <v>318794</v>
      </c>
      <c r="D26">
        <v>326926</v>
      </c>
    </row>
    <row r="27" spans="2:4" x14ac:dyDescent="0.25">
      <c r="B27">
        <v>318576</v>
      </c>
      <c r="D27">
        <v>324402</v>
      </c>
    </row>
    <row r="28" spans="2:4" x14ac:dyDescent="0.25">
      <c r="B28">
        <v>318521</v>
      </c>
      <c r="D28">
        <v>326317</v>
      </c>
    </row>
    <row r="29" spans="2:4" x14ac:dyDescent="0.25">
      <c r="B29">
        <v>318478</v>
      </c>
      <c r="D29">
        <v>325086</v>
      </c>
    </row>
    <row r="30" spans="2:4" x14ac:dyDescent="0.25">
      <c r="B30">
        <v>316871</v>
      </c>
      <c r="D30">
        <v>326927</v>
      </c>
    </row>
    <row r="31" spans="2:4" x14ac:dyDescent="0.25">
      <c r="B31">
        <v>317848</v>
      </c>
      <c r="D31">
        <v>326928</v>
      </c>
    </row>
    <row r="32" spans="2:4" x14ac:dyDescent="0.25">
      <c r="B32">
        <v>317835</v>
      </c>
    </row>
    <row r="33" spans="2:2" x14ac:dyDescent="0.25">
      <c r="B33">
        <v>317426</v>
      </c>
    </row>
    <row r="34" spans="2:2" x14ac:dyDescent="0.25">
      <c r="B34">
        <v>317097</v>
      </c>
    </row>
    <row r="35" spans="2:2" x14ac:dyDescent="0.25">
      <c r="B35">
        <v>309180</v>
      </c>
    </row>
    <row r="36" spans="2:2" x14ac:dyDescent="0.25">
      <c r="B36">
        <v>300392</v>
      </c>
    </row>
    <row r="37" spans="2:2" x14ac:dyDescent="0.25">
      <c r="B37">
        <v>318557</v>
      </c>
    </row>
    <row r="38" spans="2:2" x14ac:dyDescent="0.25">
      <c r="B38">
        <v>300146</v>
      </c>
    </row>
    <row r="39" spans="2:2" x14ac:dyDescent="0.25">
      <c r="B39">
        <v>311502</v>
      </c>
    </row>
    <row r="40" spans="2:2" x14ac:dyDescent="0.25">
      <c r="B40">
        <v>300188</v>
      </c>
    </row>
    <row r="41" spans="2:2" x14ac:dyDescent="0.25">
      <c r="B41">
        <v>300163</v>
      </c>
    </row>
    <row r="42" spans="2:2" x14ac:dyDescent="0.25">
      <c r="B42">
        <v>318634</v>
      </c>
    </row>
    <row r="43" spans="2:2" x14ac:dyDescent="0.25">
      <c r="B43">
        <v>317971</v>
      </c>
    </row>
    <row r="44" spans="2:2" x14ac:dyDescent="0.25">
      <c r="B44">
        <v>305532</v>
      </c>
    </row>
    <row r="45" spans="2:2" x14ac:dyDescent="0.25">
      <c r="B45">
        <v>314523</v>
      </c>
    </row>
    <row r="46" spans="2:2" x14ac:dyDescent="0.25">
      <c r="B46">
        <v>318684</v>
      </c>
    </row>
    <row r="47" spans="2:2" x14ac:dyDescent="0.25">
      <c r="B47">
        <v>318642</v>
      </c>
    </row>
    <row r="48" spans="2:2" x14ac:dyDescent="0.25">
      <c r="B48">
        <v>313854</v>
      </c>
    </row>
    <row r="49" spans="2:2" x14ac:dyDescent="0.25">
      <c r="B49">
        <v>317615</v>
      </c>
    </row>
    <row r="50" spans="2:2" x14ac:dyDescent="0.25">
      <c r="B50">
        <v>318885</v>
      </c>
    </row>
    <row r="51" spans="2:2" x14ac:dyDescent="0.25">
      <c r="B51">
        <v>309180</v>
      </c>
    </row>
    <row r="52" spans="2:2" x14ac:dyDescent="0.25">
      <c r="B52">
        <v>318435</v>
      </c>
    </row>
    <row r="53" spans="2:2" x14ac:dyDescent="0.25">
      <c r="B53">
        <v>318906</v>
      </c>
    </row>
    <row r="54" spans="2:2" x14ac:dyDescent="0.25">
      <c r="B54">
        <v>318444</v>
      </c>
    </row>
    <row r="55" spans="2:2" x14ac:dyDescent="0.25">
      <c r="B55">
        <v>302232</v>
      </c>
    </row>
    <row r="56" spans="2:2" x14ac:dyDescent="0.25">
      <c r="B56">
        <v>318829</v>
      </c>
    </row>
  </sheetData>
  <conditionalFormatting sqref="A3:A31">
    <cfRule type="duplicateValues" dxfId="4" priority="5"/>
  </conditionalFormatting>
  <conditionalFormatting sqref="B1:B1048576">
    <cfRule type="duplicateValues" dxfId="3" priority="3"/>
  </conditionalFormatting>
  <conditionalFormatting sqref="D6:D31">
    <cfRule type="duplicateValues" dxfId="2" priority="2"/>
  </conditionalFormatting>
  <conditionalFormatting sqref="D6:D33">
    <cfRule type="duplicateValues" dxfId="1" priority="1"/>
  </conditionalFormatting>
  <conditionalFormatting sqref="F1:G1048576">
    <cfRule type="duplicateValues" dxfId="0" priority="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Anca Barbu</dc:creator>
  <cp:lastModifiedBy>admini</cp:lastModifiedBy>
  <cp:lastPrinted>2024-09-10T13:28:15Z</cp:lastPrinted>
  <dcterms:created xsi:type="dcterms:W3CDTF">2023-12-11T09:39:44Z</dcterms:created>
  <dcterms:modified xsi:type="dcterms:W3CDTF">2024-09-12T13:36:21Z</dcterms:modified>
</cp:coreProperties>
</file>