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Q:\DEPARTAMENT MONITORIZARE SI EVALUARE PROGRAM\4 ANCA\1. SITUATII LUNARE PROIECTE CONTRACTATE\LISTA PROIECTE CONTRACTATE PR 2024\PROIECTE CONTRACTATE PR IULIE 2024\"/>
    </mc:Choice>
  </mc:AlternateContent>
  <xr:revisionPtr revIDLastSave="0" documentId="8_{40F6C2D8-1157-460E-9462-CE11861FA79A}" xr6:coauthVersionLast="47" xr6:coauthVersionMax="47" xr10:uidLastSave="{00000000-0000-0000-0000-000000000000}"/>
  <bookViews>
    <workbookView xWindow="-120" yWindow="-120" windowWidth="29040" windowHeight="15720" xr2:uid="{7E4C3352-D3C4-403B-8777-DB27FB9B9C12}"/>
  </bookViews>
  <sheets>
    <sheet name="Sheet2" sheetId="2" r:id="rId1"/>
    <sheet name="Sheet1"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3" i="2" l="1"/>
  <c r="N83" i="2"/>
  <c r="M83" i="2"/>
  <c r="L83" i="2"/>
  <c r="P55" i="2"/>
  <c r="P83" i="2" s="1"/>
</calcChain>
</file>

<file path=xl/sharedStrings.xml><?xml version="1.0" encoding="utf-8"?>
<sst xmlns="http://schemas.openxmlformats.org/spreadsheetml/2006/main" count="751" uniqueCount="416">
  <si>
    <t>NR CRT</t>
  </si>
  <si>
    <t>SCOP SI REALIZARI PRECONIZATE SAU EFECTIVE</t>
  </si>
  <si>
    <t>FONDUL VIZAT</t>
  </si>
  <si>
    <t>LOCALIZARE</t>
  </si>
  <si>
    <t>TIP DE INTERVENTIE</t>
  </si>
  <si>
    <t>DATA INCEPERE PROIECT (OPERATIUNE)</t>
  </si>
  <si>
    <t>DATA PRECONIZATA SAU EFECTIVA DE INCHEIERE PROIECT (OPERATIUNE)</t>
  </si>
  <si>
    <t>Parteneriatul dintre UAT Judetul Valcea si Comuna Vaideeni, Oras Balcesti, Comuna Ladesti, Comuna Stroesti, Comuna Tetoiu, Comuna Lapusata, Comuna Rosiile, Comuna Slatioara, Comuna Copaceni</t>
  </si>
  <si>
    <t>24.11.2023</t>
  </si>
  <si>
    <t>FEDR</t>
  </si>
  <si>
    <t>Parteneriatul dintre UAT Judetul Dolj si UAT Comuna Teslui, UAT Comuna Dragotesti, UAT Comuna Robanesti, UAT Comuna Pielesti, UAT Comuna Ghercesti, UAT Comuna Mischii</t>
  </si>
  <si>
    <t>COD SMIS</t>
  </si>
  <si>
    <t>Teslui, Dragotesti, Robanesti,
Pielesti, Ghercesti, Mischii</t>
  </si>
  <si>
    <t>Modernizarea drumului judetean DJ641, tronsonul cuprins intre limita județului Olt (km 15+000) – intersectia cu DN65 (km 43+313/43+338) – intersectia cu DN65C (km 59+426)</t>
  </si>
  <si>
    <t>TOTAL</t>
  </si>
  <si>
    <t>31.01.2029</t>
  </si>
  <si>
    <t>23.11.2023</t>
  </si>
  <si>
    <t>23.12.2027</t>
  </si>
  <si>
    <t>A-Conectivitate regionala si imbunatatirea accesului la TEN-T</t>
  </si>
  <si>
    <t>DENUMIRE PROIECT (OPERATIUNE)</t>
  </si>
  <si>
    <t>COST TOTAL PROIECT (OPERATIUNE) LEI</t>
  </si>
  <si>
    <t>VALOARE NERAMBURSABILA LEI</t>
  </si>
  <si>
    <t>CONTRIBUTIE FEDR LEI</t>
  </si>
  <si>
    <t>CONTRIBUTIE BS LEI</t>
  </si>
  <si>
    <t>CONTRIBUTIE BENEFICIAR LEI</t>
  </si>
  <si>
    <t>RATA DE COFINANTARE A UNIUNII %</t>
  </si>
  <si>
    <t>Agentia pentru Dezvoltare Regionala Sud-Vest Oltenia</t>
  </si>
  <si>
    <t>Sprijin acordat ADR SV Oltenia in perioada 2021-2023 pentru implementarea eficienta si transparenta a PR SV Oltenia 2021-2027</t>
  </si>
  <si>
    <t>19.09.2023</t>
  </si>
  <si>
    <t>31.12.2023</t>
  </si>
  <si>
    <t>Regiunea Sud Vest Oltenia</t>
  </si>
  <si>
    <t>proiect de asistenta tehnica</t>
  </si>
  <si>
    <t>Modernizare DJ 676 Cerna (DJ 665) – Rugetu – Slatioara – Mogesti – Gorunesti – Stroesti – Pojogi Cerna – Copaceni – Bondoci – Brosteni – Lapusata – Mijati – Romanesti – Rosiile – Nenciulesti – Țepesti – Tetoiu – Carlogani – Chirculesti – Irimesti (DJ 643), Km 0+000-74+450 ȘI DJ 676 B Glavile (DJ 677A) – Voiculeasa – Olteanca – Chiricesti – Lapusata (DJ
676), Km 14+402-17+002, Judetul Valcea</t>
  </si>
  <si>
    <t>Imbunatatirea accesibilitatii Regiunii Sud-Vest Oltenia si a mobilitatii populatiei, bunurilor si serviciilor, in vederea stimularii dezvoltarii economice durabile a regiunii. Atingerea obiectivului general si realizarea obiectivelor specifice ale proiectului de fata, prin implementarea activitatilor si obtinerea rezultatelor prevazute, este in concordanta cu Programul Regional Sud-Vest Oltenia, Prioritatea 5 - „Accesibilitate si conectivitate la nivel regional”, Obiectivul Specific 3.2 - „Dezvoltarea si cresterea unei mobilitati nationale, regionale si locale durabile, reziliente la schimbarile climatice, inteligente si intermodale, inclusiv imbunatatirea accesului la TEN-T si a mobilitatii transfrontaliere”, Actiunea A - “Conectivitate regionala si imbunatatirea accesului la TEN-T”. Modernizarea drumului judetean DJ641, tronsonul cuprins intre limita judetului Olt (km 15+000) – intersectia cu DN65 (km 43+313/43+338) – intersectia cu DN65C (km 59+426) va facilita mobilitatea populatiei si a bunurilor, reducerea costurilor de transport de marfuri si calatori, cresterea gradului de siguranta a circulatiei, imbunatatirea accesului pe pietele regionale si nationale, cresterea eficientei activitatilor economice, economisirea de energie si timp, creand conditii pentru extinderea schimburilor comerciale si a investitiilor productive, atat in interiorul regiunii, cat si intre Regiunea Sud-Vest Oltenia si celelalte regiuni. De asemenea, prin reabilitarea si modernizarea acestui tronson din drumul judetean DJ641, se va imbunatati conexiunea la reteaua TEN-T si la reteaua de drumuri nationale</t>
  </si>
  <si>
    <t>Obiectivul general este de a asigura resursele financiare pentru derularea activitatilor AM PR SV Oltenia in perioada 2021-2023 in scopul implementarii eficiente si transparente a PR SV Oltenia 2021-2027.</t>
  </si>
  <si>
    <t>Asigurarea unei infrastructuri de transport regionale şi locale moderne şi durabile, precum şi a tuturor celorlalte condiţii privind dezvoltarea sistematică a economiei şi îmbunătăţirea calităţii vieţii. Prin proiect se propune modernizarea drumului judeţean 676 Cerna (DJ 665) – Rugetu – Slătioara – Mogești – Gorunești – Stroești – Pojogi Cerna – Copăceni – Bondoci – Broșteni – Lăpușata – Mijați – Romanești – Roșiile – Nenciulești – Țepești – Tetoiu – Gârlogani – Chirculești – Irimești (DJ643), care pornește din localitatea Vaideeni, din DJ 665, traversează comunele Slătioara, Stroești, Copăceni, Lăpușata, Roșiile, Tetoiu terminându-se în satul Irimești (oraș Bălcești), în DJ 643. Astfel, proiectul propus va contribui la asigurarea unei infrastructuri de transport regionale şi locale moderne şi durabile, în scopul dezvoltării continue a economiei și îmbunătățirii calității vieții, prin reabilitarea și îmbunătățirea parametrilor relevanți, respectiv creșterea vitezei, siguranței rutiere, portanței etc. drumului județean. Precizăm că invesiția propusă asigură conectivitatea directa cu reteaua TEN-T. Astfel, pentru a asigura o conexiune cu rețeaua TEN T se propune și modernizarea a 2,6 km din DJ 676B ce face legătura între DJ 676 și DN 65C. Accesul în zonă se realizază din DN 67, DN65C, DN67B, DJ665, DJ643, DJ676A, DJ676D, DJ676E, DJ676F, DJ676G. Investitia propusă face legătura prin DN 67 și DN 67B cu DN 7 (E81 TEN – T Core) Prin lucrările de modernizare se va asigura o infrastructură de transport regională si locală modernă si durabilă, traficul de pe acest drum urmând a fi
fluidizat. De asemenea se va crește gradulu de accesibilitate a zonelor rurale si urbane situate in proximitatea retelei TEN T prin modernizarea acestuia.</t>
  </si>
  <si>
    <t>Comuna Darvari, Comuna Obarsia de Camp, Oras Vinju-Mare, Comuna Patulele, Comuna Jiana, Comuna Devesel</t>
  </si>
  <si>
    <t>DJ 562 -  Gemeni - DN 56A - (Obârșia de Câmp)-intersecție  DJ 562 cu DN 56A - DN 56B + DJ 564 - intersecție DJ 562 (Scăpău) intersecție DJ 562A (Pătulele) intersecție DN 56A (Nicolae Bălcescu)</t>
  </si>
  <si>
    <t>Municipiul
Râmnicu
Vâlcea, str. Remus Bellu, nr. 3</t>
  </si>
  <si>
    <t>Municipiul
Râmnicu
Vâlcea, Str Nicolae
Iorga nr. 20, județul Vâlcea</t>
  </si>
  <si>
    <t>UAT Judetul Valcea</t>
  </si>
  <si>
    <t>Reabilitarea termică a secțiilor Spitalului Județean de Urgență Vâlcea din strada Remus Bellu nr. 3</t>
  </si>
  <si>
    <t>Reabilitarea, modernizarea și dotarea Centrului Andreea</t>
  </si>
  <si>
    <t>Universitatea de Medicina si Farmacie Craiova</t>
  </si>
  <si>
    <t>Lucrari de reabilitare pentru cresterea eficientei energetice la Caminele 1 si 2</t>
  </si>
  <si>
    <t>Bulevardul 1 Mai, Nr.66 Imobilul are
numărul cadastral 214265, Craiova, Dolj</t>
  </si>
  <si>
    <t>UAT Oras Balcesti</t>
  </si>
  <si>
    <t>UAT Comuna Amarastii de Jos</t>
  </si>
  <si>
    <t>UAT Oras Horezu</t>
  </si>
  <si>
    <t>UAT Comuna Pausesti Maglasi</t>
  </si>
  <si>
    <t>UAT Comuna Budesti</t>
  </si>
  <si>
    <t>UAT Comuna Orlesti</t>
  </si>
  <si>
    <t>Investitii in dezvoltarea infrastructurii educationale a liceului tehnologic “Petrache Poenaru” din orasul Balcesti</t>
  </si>
  <si>
    <t>Construire, dotare si amenajare scoala generala Ocolna</t>
  </si>
  <si>
    <t>Reabilitare, modernizare si echipare liceu Constantin Brancoveanu – Scoala Profesionala Romanii de Jos, Loc. Romanii de Jos,  Oras Horezu, Judetul Valcea</t>
  </si>
  <si>
    <t>Reabilitarea, modernizarea și dotarea Școlii Gimnaziale “Achim Popescu”, comuna Păușești-Măglași, județul Vâlcea</t>
  </si>
  <si>
    <t>Construire si echipare corp nou scoala gimnaziala, sat Birsesti, comuna Budesti, Judetul Valcea</t>
  </si>
  <si>
    <t>Reabilitare, modernizare și dotare Școala cu clasele I-VIII, comuna Orlești, județul Vâlcea</t>
  </si>
  <si>
    <t>Oraş Bălceşti, România, Str. Ale. Petrache
Poenaru nr. 1, judeţul Vâlcea, cod poştal
245400</t>
  </si>
  <si>
    <t>Comuna Amarastii de Jos, sat Ocolna, nr. 204,
jud. Dolj</t>
  </si>
  <si>
    <t>Oras Horezu, str Manastirii, nr 104, jud Valcea</t>
  </si>
  <si>
    <t>comuna Păușești-
Măglași, str. Principală nr. 63, județul Vâlcea</t>
  </si>
  <si>
    <t>comuna Budești, sat
Bîrsești, str. Școlii nr. 2, județul Vâlcea</t>
  </si>
  <si>
    <t>comuna Orlești, Pct.
Teren Școală, județul Vâlcea</t>
  </si>
  <si>
    <t>Investiții în clădirile publice în vederea asigurării/creșterii eficienței energetice și măsuri pentru utilizarea unor surse regenerabile de energie</t>
  </si>
  <si>
    <t>12.02.2024</t>
  </si>
  <si>
    <t>30.09.2027</t>
  </si>
  <si>
    <t>Cresterea gradului de mobilitate si accesibilitate a zonelor rurale situate în proximitatea retelei TEN-T în judetul Mehedinti Reabilitarea sectoarelor de drum județean DJ562,
respectiv DJ564 conduce la cresterea gradului de siguranta, a vitezei de deplasare si imbunatatirea conditiilor de transport. Avantajele economice date de modernizarea
sectoarelor de drum județean sunt date in special de beneficiile aduse utilizatorilor, dar si de inducerea de beneficii sociale la nivelul populatiei deservite, prin dezvoltarea
generala a zonei urmare a cresterii gradului de accesibilitate. Prin implementarea investitiei fluxurile de trafic vor beneficia de condiţii superioare de circulaţie, care se vor
concretiza într-o serie de avantaje economice, precum: o reducerea costurilor de exploatare ale vehiculelor; o reducerea timpului de parcurs şi, implicit, a valorii timpului
pentru pasagerii vehiculelor; o îmbunătățirea gradului de siguranță ; o cresterea accesibilitatii zonelor deservite si, astfel, impacturi pozitive asupra dezvoltarii economice</t>
  </si>
  <si>
    <t>22.02.2024</t>
  </si>
  <si>
    <t>31.03.2028</t>
  </si>
  <si>
    <t>Obiectivul general al proiectului este creșterea eficienței energetice a corpurilor C1 și C2 ale Spitalului Județean de Urgență Vâlcea din municipiul Râmnicu Vâlcea, str. Remus
Bellu, nr. 3,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(pacienți, aparținători, angajați etc.),
contribuind totodată la eficientizarea cheltuielilor publice. Având în vedere faptul că proiectul aduce beneficii de mediu, sociale și economice, acesta va contribui la dezvoltarea
durabilă a comunității locale și la promovarea coeziunii sociale.</t>
  </si>
  <si>
    <t>21.02.2024</t>
  </si>
  <si>
    <t>31.03.2026</t>
  </si>
  <si>
    <t>Creșterea eficienței energetice a clădirii Centrului Andreea,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(elevi cu cerințe educaționale speciale și cadrele didactice), contribuind totodată la eficientizarea cheltuielilor publice. Având în vedere ca proiectul aduce
beneficii de mediu, sociale si economice, acesta va contribui la dezvoltarea durabila a comunității locale si promovarea coeziunii sociale.</t>
  </si>
  <si>
    <t>14.02.2024</t>
  </si>
  <si>
    <t>31.12.2026</t>
  </si>
  <si>
    <t>Îmbunătațirea performanțelor energetice pentru imobilele aflate in patrimoniu UMF Craiova; Implementarea măsurilor de creștere a eficienței energetice a clădirilor
Implementarea măsurilor conexe care contribuie la atingerea obiectivului general
Asigurarea unei bune implementări a proiectului prin achiziția de servicii suport pentru derularea activităților proiectului</t>
  </si>
  <si>
    <t>27.02.2024</t>
  </si>
  <si>
    <t>Imbunatatirea accesului la servicii favorabile incluziunii si de calitate in educatie prin investitii in dezvoltarea infrastructurii educationale a invatamnatului tehnic. 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
Investiţiile realizate duc astfel la revitalizarea fizică, socială şi economică cat și la îmbunătăţirea calităţii vieţii populaţiei din sat Ocolna, comuna Amarastii de Jos, cu accent pe
grupurile vulnerabile/defavorizate, respectiv, în funcție de nevoile locale identificate şi de activităţile proiectului, la: - reducerea excluziunii socio-spaţiale sau sociale a
locuitorilor, mai ales a celor ce fac parte din grupurile vulnerabile; - dezvoltarea capitalului uman (înscrierea în învăţământul antepreşcolar şi preşcolar, reducerea abandonului
şcolar, în principal în rândul grupurilor vulnerabile etc);</t>
  </si>
  <si>
    <t>31.01.2027</t>
  </si>
  <si>
    <t>Îmbunătățirea calității infrastructurii educaționale în orașul Horezu; Reabilitarea și modernizarea Școlii profesionale Romanii de Jos, orașul Horezu
Asigurarea unei bune implementări a proiectului prin achiziția de servicii suport pentru derularea activităților proiectului
Sprijinirea procesului educativ prin activitățil conexe/complementare de tip FSE+</t>
  </si>
  <si>
    <t>31.12.2025</t>
  </si>
  <si>
    <t>Obiectivele specifice ale investiției propuse sunt: 1. Imbunatatirea calitatii infrastructurii educationale in comuna Păușești-Măglași prin reabilitarea, modernizarea și dotarea
corespunzătoare a Școlii Gimnaziale “Achim Popescu”; 2. Crearea premiselor necesare pentru asigurarea populatiei cu serviciile esentiale, de maxima importanta si utilitate
pentru atingerea obiectivului european al coeziunii economice si sociale.</t>
  </si>
  <si>
    <t>Imbunatatirea calitatii infrastructurii educationale in comuna Budești prin Construire și echipare corp nou Școala Primară,
sat Bîrsești, comuna Budești, județul Vâlcea; 2. Crearea premiselor necesare pentru asigurarea populatiei cu serviciile esentiale, de maxima importanta si utilitate pentru
atingerea obiectivului european al coeziunii economice si sociale.</t>
  </si>
  <si>
    <t>Imbunatatirea calitatii infrastructurii educationale in comuna Orlești prin reabilitare, modernizare și dotare Școala cu
clasele I-VIII, comuna Orlești, județul Vâlcea; 2. Crearea premiselor necesare pentru asigurarea populatiei cu serviciile esentiale, de maxima importanta si utilitate pentru
atingerea obiectivului european al coeziunii economice si sociale.</t>
  </si>
  <si>
    <t>Investiții în dezvoltarea infrastructurii educaționale pentru învățământ primar, secundar</t>
  </si>
  <si>
    <t>UAT Comuna Copaceni</t>
  </si>
  <si>
    <t>UAT Comuna Golesti</t>
  </si>
  <si>
    <t>CONSTRUIRE SI ECHIPARE CORP NOU SCOALA GIMNAZIALA, SAT ULMETU, COMUNA COPACENI, JUDETUL VALCEA</t>
  </si>
  <si>
    <t>Reabilitarea, modernizarea, dotarea și extinderea Școlii Gimnaziale, sat Popești, comuna Golești, județul Vâlcea</t>
  </si>
  <si>
    <t>sat Ulmetu, Pct. “La
Scoala”, comuna Copăceni, județul Vâlcea</t>
  </si>
  <si>
    <t>comuna Golești, sat
Popești, strada Școlii nr. 3, județul Vâlcea</t>
  </si>
  <si>
    <t>07.02.2024</t>
  </si>
  <si>
    <t>Investiția propusă are ca obiectiv general asigurarea unei oferte educationale adecvate, accesibile si de calitate pentru copiii din comuna Golești care sa conduca la cresterea
gradului de participare al acestora la nivelul invatamantului obligatoriu;Imbunatatirea calitatii infrastructurii educationale in comuna Golești prin reabilitarea, modernizarea, dotarea și extinderea Școlii Gimnaziale, sat Popești, comuna Golești,
județul Vâlcea; Crearea premiselor necesare pentru asigurarea populatiei cu serviciile esentiale, de maxima importanta si utilitate pentru atingerea obiectivului european
al coeziunii economice si sociale.</t>
  </si>
  <si>
    <t>Obiectivele specifice ale investiției propuse sunt: 1. Imbunatatirea calitatii infrastructurii educationale in comuna Copăceni prin construire și echipare corp nou Școala
Gimnazială, sat Ulmetu, comuna Copăceni, județul Vâlcea; 2. Crearea premiselor necesare pentru asigurarea populatiei cu serviciile esentiale, de maxima importanta si
utilitate pentru atingerea obiectivului european al coeziunii economice si sociale.</t>
  </si>
  <si>
    <t>Cresterea eficientei energetice prin reabilitare termica a Gradinitei cu program prelungit Balcesti</t>
  </si>
  <si>
    <t>28.02.2024</t>
  </si>
  <si>
    <t>Oras Balcesti, str. Ecaterina Teodoroiu, nr. 52,
judetul Valcea, cod poştal 245400, Oraş Bălceşti, Str. Ale. Petrache Poenaru nr. 1,
judeţul Vâlcea, cod poştal 245400</t>
  </si>
  <si>
    <t>Cresterea eficientei energetice prin reabilitare termica a gradinitei cu program prelungit Balcesti. Principalul obiectiv al acestui proiect il prezinta posibilitatea de eficientizare
energetica prin reabilitarea gradinitei cu program prelungit Balcesti amplasata în orasul Balcesti, str. Ecaterina Teodoroiu, nr. 52, jud. Valcea, în scopul asigurarii conditiilor
optime pentru cresterea confortului si sigurantei desfasurarii activitatilor specifice acestei institutii. In acest scop este necesara si oportuna realizarea lucrarilor de interventie
asupra cladirii, cu scopul de a creste performanta energetica, respectiv reducerea consumurilor energetice pentru încalzire, în conditiile asigurarii si mentinerii climatului termic
interior, repararea si aducerea la standarde actuale atat a instalatiilor cat si a cladirii în ansamblul ei. Implementarea masurilor de eficientizare energetica va duce la
imbunatatirea conditiilor de desfasurare a activitatilor specifice gradinitei.</t>
  </si>
  <si>
    <t>UAT Drobeta Turnu Severin</t>
  </si>
  <si>
    <t>Reabilitare su extindere Colegiul National Pedagogic Stefan Odobleja</t>
  </si>
  <si>
    <t>28.09.2028</t>
  </si>
  <si>
    <t>strada Crisan nr 48, cod postal 220014, Municipiul
Drobeta-
Turnu Severin</t>
  </si>
  <si>
    <t>Reabilitare scoala din sat Geamana, comuna Stoilesti, judetul Valcea</t>
  </si>
  <si>
    <t>UAT Comuna Stoilesti</t>
  </si>
  <si>
    <t>18.03.2024</t>
  </si>
  <si>
    <t>28.02.2026</t>
  </si>
  <si>
    <t>Satul Geamăna,
aparținând comunei Stoilești, județul Vâlcea și
este identificat cu numărul cadastral 35905.</t>
  </si>
  <si>
    <t>Obiectivele specifice ale proiectului constau în realizarea unui proces ireversibil de schimbare culturală și de îmbunătățire a calității vieții pentru preșcolarii din comuna
Stoilești, prin intermediul următoarelor acțiuni: -creşterea nivelului de educaţie, de socializare şi a stării de sănătate a elevilor; -creşterea numărului de copii care participă
la sistemul educațional de stat și reducerea abandonului școlar; -îmbunătățirea capacităților cognitive ale elevilor prin motivarea gândirii critice, deprinderea de abilități noi,
îmbunătățirea memoriei, creșterea stimei de sine, dezvoltarea spiritului de "fair play" și stimularea lucrului în echipă; -extinderea diversității serviciilor și facilităților pe care
grădinița le oferă preșcolarilor săi; -creșterea gradului de acces a populației școlare defavorizate (mediul rural) la un proces instructiv-educativ calitativ și atractiv prin
modernizarea și dotarea cu materiale didactice și echipamente specifice moderne, corelate cu nevoile existente ale unității de învățământ;</t>
  </si>
  <si>
    <t>OBIECTIV SPECIFIC VIZAT</t>
  </si>
  <si>
    <t>PRIORITATE</t>
  </si>
  <si>
    <t xml:space="preserve">2.1/b (i) </t>
  </si>
  <si>
    <t>3.A</t>
  </si>
  <si>
    <t>2.1/b (i)</t>
  </si>
  <si>
    <t>4.2/d (ii)</t>
  </si>
  <si>
    <t>2.7/b (vii)</t>
  </si>
  <si>
    <t>ACTIUNE</t>
  </si>
  <si>
    <t>3.B</t>
  </si>
  <si>
    <t>UAT Orasul Bals</t>
  </si>
  <si>
    <t>Modernizare parc central din Orasul Bals, judetul Olt</t>
  </si>
  <si>
    <t>Sprijin pentru conservarea , imbunatatirea sau extinderea infrastructurii verzi-albastre</t>
  </si>
  <si>
    <t>01.04.2024</t>
  </si>
  <si>
    <t>31.07.2026</t>
  </si>
  <si>
    <t>Cresterea eficientei energetice a cladirii Gradinita nr. 1, Amarastii de Jos, Com. Amarastii de Jos, Jud Dolj</t>
  </si>
  <si>
    <t>UAT Judetul Olt</t>
  </si>
  <si>
    <t>Reabilitare termica Complex servicii "Sf. Stefan" Slatina si Centru de zi recuperare pentru copii cu dizabilitati Slatina</t>
  </si>
  <si>
    <t>Caracal, judetul Olt</t>
  </si>
  <si>
    <t>24.04.2024</t>
  </si>
  <si>
    <t>30.11.2025</t>
  </si>
  <si>
    <t>Comuna Amarastii de
Jos, Loc. Amarastii De Jos, Nr. 547A, Jud. Dolj</t>
  </si>
  <si>
    <t>Obiectivul general al proiectului este cresterea eficientei energetice a cladirii cu destinatie educationala Gradinita Amarastii de Jos, Comuna Amarastii de Jos, Nr. 547A, Jud.
Dolj, in termen de 12 luni. Obiectivul implică reducerea consumului de energie și a costurilor aferente, îmbunătățirea confortului termic și a calității aerului interior pentru copii
și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Documentatie de Avizare a Lucrarilor de Interventii.</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</si>
  <si>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</si>
  <si>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26.04.2024</t>
  </si>
  <si>
    <t>30.04.2027</t>
  </si>
  <si>
    <t>Reabilitarea termica pentru imbunatatirea eficientei energetice la cladirea Centrului de Zi de Recuperare pentru Copii cu Dizabilitati Caracal si Centrul de Abilitare si Reabilitare Caracal</t>
  </si>
  <si>
    <t>Slatina, Str.
Plevnei, nr.6, judetul Olt</t>
  </si>
  <si>
    <t>29.04.2024</t>
  </si>
  <si>
    <t>30.04.2024</t>
  </si>
  <si>
    <t>31.12.2024</t>
  </si>
  <si>
    <t>UAT Comuna Obarsia de Camp</t>
  </si>
  <si>
    <t>Reabilitare a sediului administrativ al primariei Obarsia de Camp</t>
  </si>
  <si>
    <t>corp C1 - Cladire Primarie, construita in anul</t>
  </si>
  <si>
    <t>Obarsia de Camp, Jud. Mehedinti,
corp C1 - Cladire Primarie, construita in anul
1935</t>
  </si>
  <si>
    <t>Obiectivul general al proiectului este cresterea eficientei energetice a cladirii a primăriei din Comuna Obarsia de Camp, in termen de 12 luni. Obiectivul implică reducerea
consumului de energie și a costurilor aferente, îmbunătățirea confortului termic și a calității aerului interior pentru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Documentatie de Avizare a Lucrarilor de Interventii.</t>
  </si>
  <si>
    <t>15.05.2024</t>
  </si>
  <si>
    <t>31.08.2025</t>
  </si>
  <si>
    <t>UAT Comuna Teslui</t>
  </si>
  <si>
    <t>Cresterea eficientei energetice a cladirii publice scoala sat Teslui, comuna Teslui, judetul Dolj</t>
  </si>
  <si>
    <t>strada
Unirii, nr.25, sat TESLUI, comuna TESLUI,
judetul Dolj</t>
  </si>
  <si>
    <t>17.05.2024</t>
  </si>
  <si>
    <t>UAT Municipiul Bailesti</t>
  </si>
  <si>
    <t>Cresterea eficientei energetice la Casa de Cultura "Amza Pellea" din Municipiul Bailesti (reabilitare infrastructura verde)</t>
  </si>
  <si>
    <t>Obiectivul general al proiectului îl constituie renovarea energetică, eficientă din punct de vedere al costurilor, a clădirii Casei de Cultura Amza Pelea. Scopul
proiectului este creșterea gradului de acces și de participare a cetățenilor la viața culturală.Scopul investiției reprezintă lucrări de renovarea energetică la Casa de Cultura Amza Pellea, ce vor conduce la obținerea următoarelor
rezultate și indicatori, conform Raportului de audit energetic: o economie de energie totală primară de 2451,54 MWh/an reprezentând 91,70 % din consumul inițial și se
recuperează în aprox. 12 de ani. Cu acest pachet consumul anual specific de energie primară rezulta a fi de 79,50 kWh/m2/an. încadrarea energetica fiind in clasa A; Clădirea va
respecta condițiile unei clădiri renovate major, conf MCOO1-2022, fiind îndeplinite condițiile privind consumul specific de energie primară (sub 117,30kWh/m2,an), emisiile
echivalente de CO2 (sub 16,50 kgCO2/m2,an) și indicatorul RER (procentul de energie provenit din surse regenerabile) de minim 10%.</t>
  </si>
  <si>
    <t>21.05.2024</t>
  </si>
  <si>
    <t>31.05.2027</t>
  </si>
  <si>
    <t>Consolidarea și reabilitarea energetică a Școlii Profesionale Speciale Bistrița, județul Vâlcea</t>
  </si>
  <si>
    <t>comuna Costești, sat
Bistrița, judetul Valcea</t>
  </si>
  <si>
    <t>31.05.2024</t>
  </si>
  <si>
    <t>31.07.2028</t>
  </si>
  <si>
    <t>O</t>
  </si>
  <si>
    <t>MRJ</t>
  </si>
  <si>
    <t>UAT Municipiul Drobeta Turnu Severin</t>
  </si>
  <si>
    <t>Reabilitare si modernizare Parcul Rozelor</t>
  </si>
  <si>
    <t>Drobeta Turnu Severin, judetul Mehedinti</t>
  </si>
  <si>
    <t>Obiectivul general al proiectului este: conservarea si protejarea ecosistemului natural din Parcul Rozelor prin reabilitarea infrastructurii verzi degradate .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t>
  </si>
  <si>
    <t>23.05.2024</t>
  </si>
  <si>
    <t>Parteneriatul dintre UAT Judetul Mehedinti si Comuna Corcova, Comuna Sisesti, Comuna Ilovat</t>
  </si>
  <si>
    <t>Modernizarea și reabilitarea DJ671E pe tronsonul  DN 67A - Pârvulesti -Poiana – Severinești-Valea Coșuștei -Jignița – Cazanești-Șișești-Ilovăț”, sectoarele DN67A(Corcova) – int. Pârvulești și DN67(Ciovârnășani)-int. 671A (Șovarna)</t>
  </si>
  <si>
    <t>Comuna Corcova, Comuna Sisesti, Comuna Ilovat</t>
  </si>
  <si>
    <t>Imbunătățirea conectivității și accesului la TEN-T în județul Mehedinți</t>
  </si>
  <si>
    <t>UAT Judetul Gorj</t>
  </si>
  <si>
    <t>Modernizare infrastructură rutieră de interes judeţean pe DJ 662, cu originea în DN 66, ce străbate localitățile Capu Dealului-Gilort-Pârâu-Groşerea-Aninoasa-Bibeşti-Andreeşti-
Vladimir- Totea-Totea de Hurezani-Hurezani, până în DN 6B, județul Gorj</t>
  </si>
  <si>
    <t>Capu Dealului, Gilort, Pârâu, Groșerea,
Aninoasa, Bibești, Andreești, Vladimir, Totea,
Totea de Hurezani si Hurezani de pe teritoriul
administrativ al următoarelor unități
administrativ teritoriale: Comuna Brănești,
Comuna Aninoasa, Comuna Săulești, Comuna
Vladimir, Comuna Licurici și Comuna Hurezani.</t>
  </si>
  <si>
    <t>Obiectivul general al proiectului il reprezinta imbunatatirea accesibilitatii Regiunii Sud-Vest Oltenia si a mobilitatii populatiei, bunurilor si serviciilor, in vederea stimularii
dezvoltarii economice durabile a regiunii.De asemenea, prin reabilitarea si modernizarea acestui tronson din drumul judetean DJ641, se va imbunatati conexiunea la
reteaua TEN-T si la reteaua de drumuri nationale.</t>
  </si>
  <si>
    <t>UAT Municipiul Craiova</t>
  </si>
  <si>
    <t>Creșterea calității EDUcaționale la Liceul TEHNOlogic de Transporturi Auto Craiova -EDUTEHNO Craiova</t>
  </si>
  <si>
    <t>Craiova, str Potelu, nr 2, judetul Dolj</t>
  </si>
  <si>
    <t>O astfel de investitie este si cea care face obiectul proiectului: ”Creșterea calității EDUcaționale la Liceul TEHNOlogic de Transporturi Auto Craiova -EDUTEHNO Craiova”care vizeaza dezvoltarea  functiunilor Liceului Tehnologic de Transporturi Auto Craiova,pt cresterea calitatii educationale,prin prevederea de ateliere si laboratoare pt profilul specific auto,liceul avand spatii insuficiente pt liceul tehnologic si de camere de cazare pentru elevi si profesori,cu cantina si o sala de sport,avand in vedere faptul ca o mare parte dintre elevi provin din alte localitati decat Mun Craiova si necesita conditii adecvate de cazare si masa.Astfel,proiectul isi propune sa rezolve starea de degradare avansata a cladirilor aferente spatiului din str.Potelu,nr.2,prin demolarea a 3 corpuri de cladire si construirea a 4 corpuri pentru amenajare camin,cantina,ateliere si sala de sport,dotarea corespunzatoarea a acestora astfel incat sa se asigure pregătirea profesionala a elevilor la nivelul cerințelor pietei actuale.</t>
  </si>
  <si>
    <t>30.05.2024</t>
  </si>
  <si>
    <t>S.C. TRANSCOM CARAIMAN SRL</t>
  </si>
  <si>
    <t>-</t>
  </si>
  <si>
    <t>_</t>
  </si>
  <si>
    <t>CDG STRUCTURI SRL</t>
  </si>
  <si>
    <t>SC A.I.C. K&amp;V SRL, PFA TATARANU LIANA, SC GEOTEST STUD SRL</t>
  </si>
  <si>
    <t>SC GMP Architecture Studio SRL</t>
  </si>
  <si>
    <t>S.C. E.D.C. PROSPICIO S.R.L., S.C. ETIAN CONSULT S.R.L.,S.C. EAP CONSULTING S.R.L., S.C. MEDIA GROUP S.R.L., S.C. SABINCONSULT S.R.L</t>
  </si>
  <si>
    <t>S.C. E.D.C. PROSPICIO S.R.L., S.C. ETIAN CONSULT S.R.L.</t>
  </si>
  <si>
    <t>S.C. ETIAN CONSULT S.R.L.</t>
  </si>
  <si>
    <t>S.C. TOP EDGE ENGINEERING S.R.L., Dila Georgiana Elena PFI, S.C. CERTSIGN S.A., 2 IND S.R.L., S.C. MILLENIUM INSURANCE BROKER (M.I.B.) BROKER DE ASIGURARE-REASIGURARE S.A., AVENSA CONSULTING S.R.L., EQA CERTIFICADOS I MAS D MAS I SL, GOLDBACH DESIGN&amp;BUILD S.R.L., GOLDBACH PRIMES SRL, LATTANZIO KIBS S.p.A., SC ACZ Consulting SRL, SKYCONSULT RO SRL, TEAMPRO Strategy Consulting SRL, S.C. ALTEX ROMANIA S.R.L., SC OGIMEX SRL, S.C. Costea Group S.R.L.,SC SERVICE AUTOMOBILE SRL FILIASI, AUTOMOTOR SRL, S.C. ACTIV CONSULTING ONE SERVICES S.R.L., ARHI DESIGN SRL, DACRIS IMPEX S.R.L., PREVIOUS PRODCOM SRL, S.C. DEDEMAN S.R.L., S.C. PROSOFT ++ S.R.L., LUKOIL ROMANIA S.R.L., AUTOMOTOR SRL, S.C. AS COMPUTER CRAIOVA S.R.L., S.C. TOP EDGE ENGINEERING S.R.L., S.C. ATU TECH SRL, S.C. INFOCENTER S.R.L., HUNDRED PERCENT SRL, S.C. SERPICO S.R.L., S.C. WEB WIN GROUP NET S.R.L., S.C. QUINTRIX IMPEX S.R.L., S.C. VERASYS INTERNATIONAL S.R.L., S.C. EXPERTS ZONE DIGITAL S.R.L., S.C. EXPERTS ZONE DIGITAL S.R.L.</t>
  </si>
  <si>
    <t>Creșterea eficienței energetice a clădirilor Școlii Profesionale Speciale Bistrița, prin implementarea unor măsuri de reabilitare energetică profundă, ce vizează reducerea pierderilor și a consumurilor energetice, reducerea emisiilor de gaze cu efect de seră, precum și introducerea unor sisteme de producere a energiei din surse regenerabile, cu impact pozitiv asupra mediului înconjurător și calității vieții utilizatorilor finali (elevi cu cerințe educaționale speciale/dizabilități și cadrele didactice), contribuind totodată la eficientizarea cheltuielilor publice. Având în vedere ca proiectul aduce beneficii de mediu, sociale si economice, acesta va contribui la dezvoltarea durabila a comunității locale
și promovarea coeziunii sociale.</t>
  </si>
  <si>
    <t>Imbunatatirea infrastructurii de educatie la nivelul Municipiului Drobeta Turnu Severin si implicit a procesului educational,
investitii in dezvoltarea infrastructurii educationale pentru invatamant primar si secundar, precum si prin crearea de noi spatii necesare derularii activitatii educationale in cadrul Colegiului National Pedagogic Stefan Odobleja. Pentru a asigura scolarizarea tuturor elevilor s-a renuntat la laboratoarele de informatica, la cele de fizica, chimie si biologie si s-au transformat in Sali de clasa, elevii nedezvoltandu-si deprinderi, capacitati de utilizare a intrumentarului didactic, aceste activitatii sunt foarte practice pentru formarea de competente pentru insertia socio-profesionala. Infrastructura scolii este una inadecvata cerintelor educationale europene, avand un spatiu insuficient, motiv pentru care s-a luat in considererea extinderea Colegiului cu un corp nou de cladire, fiind o unitate scolara cu un numar considerabil de elevi si apreciata in ceea ce priveste actul instructiv-educativ
la nivelul judetului.</t>
  </si>
  <si>
    <t>BENEFICIAR</t>
  </si>
  <si>
    <t>DENUMIRE CONTRACTANT*</t>
  </si>
  <si>
    <t>*-Coloana "Contractant" se va actualiza pe masura implementarii proiectelor si a disponibilitatii informatiilor</t>
  </si>
  <si>
    <t xml:space="preserve"> Conservarea, reabilitarea și regenerarea infrastructurii verzi, protejarea naturii și creşterea biodiversității, prin modernizarea în mod semnificativ a unei suprafeţe de31.314 mp de spaţii verzi din Parcul Central al Orașului Balș.</t>
  </si>
  <si>
    <t xml:space="preserve">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
Investiţiile realizate duc astfel la revitalizarea fizică, socială şi economică cat și la îmbunătăţirea calităţii vieţii populaţiei din oraşul Balcesti, cu accent pe grupurile vulnerabile
/defavorizate, respectiv, în funcție de nevoile locale identificate şi de activităţile proiectului, la: - reducerea excluziunii socio-spaţiale sau sociale a locuitorilor, mai ales a celor ce fac parte din grupurile vulnerabile; - dezvoltarea capitalului uman (înscrierea în învăţământul antepreşcolar şi preşcolar, reducerea abandonului şcolar, în principal în rândul grupurilor vulnerabile etc); - dezvoltarea posibilităţilor de petrecere a timpului liber; - reducerea infracţionalităţii; - îmbunătăţirea condiţiilor de locuire pentru grupurile vulnerabile; - îmbunătăţirea accesibilităţii, atractivităţii şi calităţii mediului urban, etc; </t>
  </si>
  <si>
    <t>Obiectivul general al proiectului este Îmbunătățirea eficienței energetice a clădirilor publice și îmbunătățirea calității mediului prin reducerea emisiilor de gaze cu efect de seră, reducerea consumului anual de energie primară și promovarea utilizării energiei din surse regenerabile.  Indicatori de realizare 1. Clădiri publice cu o performanță energetică îmbunătățită: 982 metri pătrați Indicatori de rezultat: 1. Denumire indicator: Consum anual de energie primara: consumul anual de energie primară înainte de intervenție: 505,810KWh/(m2xan), consumul anual de energie primară pentru anul după intervenție: 77,318 KWh/(m2xan). Consumul anual de energie primara inainte de interventie reiese din certificatul de performanță energetică nr 1987/207580 din 18.11.2023, Revizuit martie 2024. 2. Emisii de gaze cu efect de seră estimate: emisiile de gaze cu efect de sera în anul dinaintea începerii intervenției conform certificatul de performanță energetică nr 1987/207580 din 18.11.2023 este de 122,484 tone de CO2 /an, iar emisiile de gaze cu efect de sera după încheierea intervenției vor fi 3,475 tone de CO2 /an. Indicatori suplimentari specifici Apelului de Proiecte: 1.reducere a consumului anual specific de energie finală pentru încălzire (kWh/m2an) 191,308 2.reducere a consumului de energie primară totală (kWh/m2 an): 428,492 3.
consumul de energie primară utilizând surse regenerabile la finalul implementării proiectului (kWh/m2 an): 47,016 4.reducere anuală estimată a gazelor cu efect de seră
(echivalent kgCO2/m2 an): 138,72 5.</t>
  </si>
  <si>
    <t xml:space="preserve">Obiectivul general este de a asigura, in perioada 1 ianuarie - 31 decembrie 2024, resursele financiare pentru implementarea PR SV Oltenia 2021-2027, precum si pentru inchiderea POR 2014-2020. Beneficiarul va urmari respectarea integrala a termenelor procedurale, a instructiunilor si a legislatiei aplicabile in derularea activitatilor legate de PR SV Oltenia 2021-2027: -elaborarea ghidurilor solicitantului; -lansarea regionala a apelurilor de proiecte; -informarea, comunicarea si promovarea oportunitatilor de finantare
oferite de PR SV O 2021 -2027; -sprijinul acordat potentialilor beneficiari ai proiectelor cofinantate din axele programului; -asigurarea de personal calificat si eficient, prin desfasurarea activitatilor de instruire; -sesiuni de informare a beneficiarilor de finantari PR, dupa semnarea contractelor de finantare, organizate de catre personalul AM PR si al serviciilor suport; -sprijinul acordat autoritatilor urbane in indeplinirea responsabilitatilor acestora; -evaluarea PR SV Oltenia; -monitorizarea PDR SV 2021-2027 si a RIS3; -
evaluarea, selectia si contractarea operatiunilor; -monitorizarea tehnica, verificarea achizitiilor si verificarea financiara a implementarii proiectelor; -autorizarea cheltuielilor, plati, control financiar preventiv propriu si audit. De asemenea, beneficiarul va asigura, in calitate de Organism Intermediar, indeplinirea activitatilor legate de inchiderea POR 2014-2020, respectiv monitorizarea ex-post a proiectelor aflate in etapa de durabilitate, conform prevederilor Acordului cadru de delegare a anumitor atributii privind implementarea programului. </t>
  </si>
  <si>
    <t>UAT Judetul Mehedinti</t>
  </si>
  <si>
    <t>Cresterea eficientei energetice a pavilionului de neuropsihiatrie al Spitalului Judetean de Urgenta Drobeta Turnu Severin, judetul Mehedinti</t>
  </si>
  <si>
    <t>str. Jidostitei, nr. 2,
localitatea Gura Văii, județul Mehedinți.</t>
  </si>
  <si>
    <t>Consolidare seismica si cresterea eficientei energetice a pavilionului dermato-venerice din cadrul Spitalului Judetean de Urgenta Drobeta Turnu Severin</t>
  </si>
  <si>
    <t>str. Dimitrie
Grecescu, nr. 1, Municipiul Drobeta Turnu
Severin, Județul Mehedinți</t>
  </si>
  <si>
    <t>Drobeta Turnu Severin,
strada Walter Maracineanu nr. 2, judetul Mehedinti</t>
  </si>
  <si>
    <t>UAT Municipiul Caracal</t>
  </si>
  <si>
    <t>Creșterea eficienței energetice a clădirii internat a Liceului Teoretic Ioniță Asan, Municipiul Caracal</t>
  </si>
  <si>
    <t>Bulevardul Nicolae
Titulescu 39A, Mun. Caracal, Jud. Olt</t>
  </si>
  <si>
    <t>UAT Comuna Goicea</t>
  </si>
  <si>
    <t>Renovare si modernizare gradinita Goicea, Comuna Goicea, judetul Dolj</t>
  </si>
  <si>
    <t>strada Mihai
Viteazuli, nr.265, sat Goicea, comuna Goicea,
judetul Dolj</t>
  </si>
  <si>
    <t>Renovare integrată a imobilului „Călimănești-Căciulata”</t>
  </si>
  <si>
    <t>Călimăneşti, Calea lui Traian, nr. 555, judetul Valcea</t>
  </si>
  <si>
    <t>UAT Comuna Daneti</t>
  </si>
  <si>
    <t>Eficientizare energetica Scoala Generala Sat Brabeti, Comuna Daneti, Judetul Dolj</t>
  </si>
  <si>
    <t>Jud. Dolj, Comuna Daneti,
Sat Brabeti, Str. Nicolae Titulescu nr. 104.</t>
  </si>
  <si>
    <t>UAT Comuna Bengesti-Ciocadia</t>
  </si>
  <si>
    <t>Eficientizare energetica cladire situata la adresa , satul Ciocadia, str. Principala,nr.320, comuna Bengesti-Ciocadia, judetul Gorj - nr.cadastral 36833 – C1 – Scoala primara Ciocadia</t>
  </si>
  <si>
    <t>comuna Bengești
– Ciocadia, Loc. Ciocadia, Str Principală, Nr.
320</t>
  </si>
  <si>
    <t>UAT Orasul Turceni</t>
  </si>
  <si>
    <t>Renovare energetica a sectiei de psihiatrie din cadrul spitalului orasenesc Turceni , judetul Gorj</t>
  </si>
  <si>
    <t>Orasul Turceni, Str. 13
Septembrie, nr.54, Judeţul Gorj</t>
  </si>
  <si>
    <t>UAT Comuna Breznita Ocol</t>
  </si>
  <si>
    <t>Creșterea eficienței energetice la Școala Gimnazială Jidoștița, com. Breznița-Ocol, sat Jidoștița</t>
  </si>
  <si>
    <t>Localitatea Jidoștiței , Comuna Breznița Ocol,
CF 52055-C1, jud. Mehedinți</t>
  </si>
  <si>
    <t>UAT Ramnicu-Valcea</t>
  </si>
  <si>
    <t>Lucrări de reabilitare și modernizare Școala Gimnazială nr. 4</t>
  </si>
  <si>
    <t>Ramnicu Valcea, Calea lui Traian nr. 97, judetul Valcea</t>
  </si>
  <si>
    <t>2.8/b (viii)</t>
  </si>
  <si>
    <t>UAT Oras Calimanesti</t>
  </si>
  <si>
    <t>Achiziția de mijloace de transport, dezvoltarea, extinderea și modernizarea infrastructurii necesare pentru o utilizare conformă a transportului public, Oraș Călimănești, jud. Vâlcea -
Modul 1</t>
  </si>
  <si>
    <t>Calimanesti, judetul Valcea</t>
  </si>
  <si>
    <t>Achiziția de mijloace de transport, dezvoltarea, extinderea și modernizarea infrastructurii necesare pentru o utilizare conformă a transportului public, Oraș Călimănești, jud. Vâlcea -
Modul 2</t>
  </si>
  <si>
    <t>Achiziția de mijloace de transport, dezvoltarea, extinderea și modernizarea infrastructurii necesare pentru o utilizare conformă a transportului public, Oraș Călimănești, jud. Vâlcea -
Modul 3</t>
  </si>
  <si>
    <t>Modernizare infrastructură rutieră de interes județean pe drumul județean 663A ce traversează localitățile Târgu –Jiu(DN 66) – Botorogi-Văcarea-Țîrculești(DJ 674A) – intersecție cu DJ
663 și drum județean 674A ce traversează localitățile Țîrculești (DJ 663A)- Țicleni(DJ 675)</t>
  </si>
  <si>
    <t>municipiul Târgu Jiu,
traverseaza comuna Dănești și ajunge in orașul
Țicleni.</t>
  </si>
  <si>
    <t>UAT Comuna Fartatesti</t>
  </si>
  <si>
    <t>comuna Fârtățești,
sat Rusănești, județul Vâlcea</t>
  </si>
  <si>
    <t>UAT judetul Olt</t>
  </si>
  <si>
    <t>Cresterea eficientei energetice şi modernizarea cladirii in care isi desfasoara activitatea sectia externa a Spitalului Judetean de Urgenta Drobeta Turnu Severin,
judetul Mehedinti - Pavilionul de Neuropsihiatrie Gura Vaii. Proiectul urmareste cresterea eficientei energetice a Pavilionului de Neuropsihiatrie Gura Vaii,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</si>
  <si>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03.06.2024</t>
  </si>
  <si>
    <t>31.01.2026</t>
  </si>
  <si>
    <t>Obiectivul general al proiectului este renovarea energetică moderată a clădirilor publice aflate in proprietatea UAT Judetul Mehedinti, contribuind astfel la îmbunătățirea
furnizării de servicii publice la nivel local. Renovarea va conduce la o reducere cu 30% a necesarului de energie primară, demonstrata prin studiul de audit energetic elaborat în
faza de proiectare și certificatul de performanță energetică realizat la finalizarea investiției</t>
  </si>
  <si>
    <t>06.06.2024</t>
  </si>
  <si>
    <t>31.10.2026</t>
  </si>
  <si>
    <t>Obiectivul general al proiectului este imbunatatirea dezvoltarii infrastructurii educationale prescolare prin scaderea consumurilor energetice si cresterea eficientei energetice la
cladirea Gradinitei nr. 20 din Drobeta Turnu Severin. Imbunatatirea performantei energetice se va face prin masuri prietenoase cu mediul inconjurator si de crestere a eficientei
energetice, referitoare la infrastructura realizata prin proiect si echipamentele achizitionate. Proiectul prevede si crearea de facilitati, adaptarea infrastructurii si
echipamentelor pentru accesul persoanelor cu dizabilitati</t>
  </si>
  <si>
    <t>Reabilitarea Grădiniței nr. 20 Drobeta Turnu Severin</t>
  </si>
  <si>
    <t>20.06.2024</t>
  </si>
  <si>
    <t>31.05.2026</t>
  </si>
  <si>
    <t>Obiectivul general al proiectului este promovarea măsurilor de eficiență energetică și reducerea emisiilor de gaze cu efect de seră, prin implementarea masurilor tehnice
prevazute in cadrul proiectului, astfel incat obiectivul de eficienta energetica propus sa fie atins.</t>
  </si>
  <si>
    <t>07.06.2024</t>
  </si>
  <si>
    <t>Indicatori de realizare 1. Clădiri
publice cu o performanță energetică îmbunătățită: 658,70 metri pătrați Indicatori de rezultat: 1. Denumire indicator: Consum anual de energie primara: consumul anual de
energie primară înainte de intervenție: 428,2 kWh/(m2xan), consumul anual de energie primară pentru anul după intervenție: 68,15 kWh/(m2xan). Consumul anual de energie
primara inainte de interventie reiese din certificatul de performanță energetică nr 2024/21.01.2024 2. Emisii de gaze cu efect de seră estimate: emisiile de gaze cu efect de sera
în anul dinaintea începerii intervenției conform certificatul de performanță energetică nr 1024/21.01.2024 este de 141,60kg de CO2 /mpan, iar emisiile de gaze cu efect de sera
după încheierea intervenției vor fi 2,43 kg de CO2 /mpan. Indicatori suplimentari specifici Apelului de Proiecte: 1.reducere a consumului anual specific de energie finală pentru
încălzire (kWh/m2 an) 59,16 ; 2.reducere a consumului de energie primară totală (kWh/m2 an): 68,15 3.consumul de energie primară utilizând surse regenerabile la finalul
implementării proiectului (kWh/mp/ an): 59,20; 4.reducere anuală estimată a gazelor cu efect de seră (echivalent kgCO2/m2 an): 2,43 .</t>
  </si>
  <si>
    <t>21.06.2024</t>
  </si>
  <si>
    <t>Obiectivul general al proiectului vizează creșterea eficienței energetice în clădirile publice în strictă corelare cu măsurile prevăzute în raportul de audit energetic (lucrări de
reabilitare termică a elementelor de anvelopă a clădirii, lucrări de reabilitare/modernizare termică a sistemului de încălzire/a sistemului de furnizare a apei calde de consum,
instalarea unor sisteme alternative de producere a energiei electrice și termice pentru consum propriu, lucrări de instalare/reabilitare/modernizare a sistemelor de climatizare,
ventilare naturală și ventilare mecanică pentru asigurarea calității aerului interior, lucrări de reabilitare/modernizare/înlocuire a instalației de iluminat).</t>
  </si>
  <si>
    <t>Parteneriat între Serviciul Român de Informații prin Unitatea Militară 0929 București și Unitatea Militară 0472 București, Unitatea Militară 0461 București, Unitatea Militară 0521 Bucureşti (Spitalul Clinic de Urgenţă "Prof. Dr. Agrippa Ionescu")</t>
  </si>
  <si>
    <t>Obiectivul investiției este reprezentat de reducerea cu minim 60% a consumului de energie primară, prin renovare aprofundată a clădirii. Investiţia are ca scop principal
optimizarea calității vieții și a gradului de confort din cadrul instituției de învățământ.</t>
  </si>
  <si>
    <t>14.06.2024</t>
  </si>
  <si>
    <t>31.11.2027</t>
  </si>
  <si>
    <t>Investiţia care face obiectul prezentei cereri de finantare are ca direcție generală imbunatatirea eficientei energetice in cadrul Spitalului Orasenesc Turceni prin renovarea
energetica a Sectiei de Psihiatrie.</t>
  </si>
  <si>
    <t>12.06.2024</t>
  </si>
  <si>
    <t>lmplementarea masurilor de eficienta energetica va duce la imbunatatirea conditiilor de desfasurare a activitatilor specifice: • Imbunatatirea eficientei energetice a cladirii in
scopul reducerii costurilor de administrare prin sprijinirea eficientei energetice, a gestionarii inteligente a energiei si a utilizarii energiei din surse regenerabile in cladirile
publice; • lmbunatatirea performantelor energetice; • Reducerea consumului termic. Ca urmare a situatiei prezentate este necesara si oportuna realizarea lucrarilor de
interventie asupra imobilelor cu scopul de a creste performanta energetica, respectiv reducerea consumurilor energetice pentru incalzire, in conditiile asigurarii si mentinerii
climatului termic interior, repararea si aducerea la standardele actuale atat a instalatiilor cat si a interioarelor cladirilor precum si ameliorarea aspectului urbanistic al comunei.</t>
  </si>
  <si>
    <t>05.06.2024</t>
  </si>
  <si>
    <t>30.06.2026</t>
  </si>
  <si>
    <t>Obiectivul specific este reprezentat de renovarea aprofundată a clădirii Școala Gimnazială nr. 4 din Municipiul Râmnicu Vâlcea, contribuind substanțial la reducerea
consumului de energie primară totală. De asemenea, efectuarea lucrărilor privind îmbunățirea eficienței energetice în clădirea Școala Gimnazială nr. 4, va contribui la
reducerea emisiilor de gaze cu efect de seră și la îmbunătățirea calității aerului din Municipiul Râmnicu Vâlcea. Totodată, prin realizarea investițiilor privind creșterea
eficienței energetice în imobilul Școla Gimnazială nr. 4, se va realiza creșterea consumului de energie din surse regenerabile.</t>
  </si>
  <si>
    <t>30.04.2026</t>
  </si>
  <si>
    <t>Creșterea numărului anual de utilizatori ai transportului public modernizat cu 13% în termen de 36 de luni de la semnarea Contractului de finanțare.
Creșterea numărului anual de utilizatori ai infrastructurii de ciclism cu 14,9% în termen de 36 de luni de la semnarea Contractului de finanțare.
Scăderea emisiilor de gaze cu efect de seră cu 6,3% în termen de 36 de luni de la semnarea Contractului de finanțare.</t>
  </si>
  <si>
    <t>18.06.2024</t>
  </si>
  <si>
    <t>Creșterea numărului anual de utilizatori ai transportului public modernizat cu 11,1% în termen de 36 de luni de la semnarea Contractului de finanțare.
Creșterea numărului anual de utilizatori ai infrastructurii de ciclism cu 10,5% în termen de 36 de luni de la semnarea Contractului de finanțare.
Scăderea emisiilor de gaze cu efect de seră cu 6,7% în termen de 36 de luni de la semnarea Contractului de finanțare.</t>
  </si>
  <si>
    <t>Creșterea numărului anual de utilizatori ai transportului public modernizat cu 10,3% în termen de 36 de luni de la semnarea Contractului de finanțare.
Creșterea numărului anual de utilizatori ai infrastructurii de ciclism cu 12,5% în termen de 36 de luni de la semnarea Contractului de finanțare.
Scăderea emisiilor de gaze cu efect de seră cu 5,5% în termen de 36 de luni de la semnarea Contractului de finanțare.</t>
  </si>
  <si>
    <t>Obiectivul general al proiectului il reprezinta imbunatatirea accesibilitatii Regiunii Sud-Vest Oltenia si a mobilitatii populatiei, bunurilor si serviciilor, in vederea stimularii
dezvoltarii economice durabile a regiunii.</t>
  </si>
  <si>
    <t>Extindere, reabilitare, modernizare și dotare Școala Gimnazială, sat Rusănești, comuna Fârtățești, județul Vâlcea</t>
  </si>
  <si>
    <t>Investiția propusă are ca obiectiv general asigurarea unei oferte educationale adecvate, accesibile si de calitate pentru copiii din comuna Fârtățești care sa conduca la cresterea
gradului de participare al acestora la nivelul invatamantului obligatoriu.</t>
  </si>
  <si>
    <t>BRAINMATRIX SRL, DASCALU SI ASOCIATII SRL, RAY CONSULTING SRL, CORIDOR CONSULTING SRL,  RAY CONSULTING SRL,  AUDIT ENERGETIC SRL, S.C. Synesis Partners S.R.L.</t>
  </si>
  <si>
    <t>SC ANA IMAGINE SRL, SC DAVIDE EL BRAVO SRL, GLOBAL INVESTMENT CENTER S.R.L, CSC OFFICE LOGISTICS&amp;CONSULTING</t>
  </si>
  <si>
    <t>S.C. Intermedia Services Top S.R.L., QTest SRL</t>
  </si>
  <si>
    <t>13.06.2024</t>
  </si>
  <si>
    <t>Obiectivul general al proiectului vizeaza cresterea eficientei energetice a cladirilor publice din Comuna Daneti apartinand sectorului Educatie, prin derularea de lucrari de interventie specifice, pentru imbunatatirea performantelor energetice a cladirii Scolii Generala Sat Brabeti, Comuna Daneti, judetul Dolj. Obiectivul general sustine Prioritatea 3 – Eficienta energetica si infrastructura verde, Obiectivul specific 2.1/b(i) – Promovarea masurilor de eficienta energetica si reducerea emisiilor de gaze cu efect de sera, Operatiunea A – Investitii in cladirile publice in vederea asigurarii/cresterii eficientei energetice si masuri pentru utilizarea unor surse regenerabile de energie</t>
  </si>
  <si>
    <t>31.10.2027</t>
  </si>
  <si>
    <t>UAT Comuna Bicles</t>
  </si>
  <si>
    <t>Eficientizare energetica sediu primarie Bacles</t>
  </si>
  <si>
    <t>comuna
Bâcleș, sat Bâcleș, jud. Mehedinți, str.
Principală nr. 28</t>
  </si>
  <si>
    <t>UAT Comuna Ciresu</t>
  </si>
  <si>
    <t>Cresterea eficientei energetice pentru scoala gimnaziala Ciresu</t>
  </si>
  <si>
    <t>Str. Principala, nr. cad 50484, sat Ciresu,
comuna Ciresu, jud. Mehedinti</t>
  </si>
  <si>
    <t>ISU "Oltenia" al Jud.Dolj</t>
  </si>
  <si>
    <t>Reabilitare termica si energetica a cladirii administrative din cadrul Sectiei de Pompieri Craiova</t>
  </si>
  <si>
    <t>comuna
Ișalnița, Str. Mihai Eminescu, nr. 105Z, Jud.
Dolj</t>
  </si>
  <si>
    <t>UAT Rovinari</t>
  </si>
  <si>
    <t>Reabilitarea energetică a Spitalului Orășenesc Sfântul Ștefan Rovinari</t>
  </si>
  <si>
    <t>Str. Jiului nr.2, Rovinari, Jud. Gorj</t>
  </si>
  <si>
    <t>Parteneriatul dintre UAT Judetul Olt, Comuna Spineni, Comuna Priseaca, Comuna Poboru, Comuna Valea Mare</t>
  </si>
  <si>
    <t>Modernizare drum judetean DJ 657, Recea (DJ 653) Valea Mare - Priseaca - Poboru - Spineni (DN 67B), km 0+000 - Km 45+728</t>
  </si>
  <si>
    <t>Fagetelu, Spineni, Poboru, Oras Scornicesti, Oporelu, Priseaca, Valea Mare</t>
  </si>
  <si>
    <t>Proiectul urmareste cresterea eficientei energetice a Sediului Primariei Comunei Bacles,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</si>
  <si>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28.06.2024</t>
  </si>
  <si>
    <t>Proiectul urmareste cresterea eficientei energetice a Scolii Gimnaziale Ciresu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</si>
  <si>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27.06.2024</t>
  </si>
  <si>
    <t>30.07.2025</t>
  </si>
  <si>
    <t>Creşterea eficienţei termice si energetice pentru cladirea administrativa din cadrul Sectiei de Pompieri Craiova</t>
  </si>
  <si>
    <t>31.12.2027</t>
  </si>
  <si>
    <t>Obiectivul general al proiectului este reducerea
consumului anual de energie primară în Spitalului Orășenesc Sfântul Ștefan Rovinari ca urmare a creșterii eficienței energetice a acestuia și a utilizării surselor regenerabile de
energie. Reducerea consumului de energie pentru încălzirea spațiilor din clădirea Spitalului Sfântul Stefan Rovinari are ca efect reducerea costurilor de întreținere cu încălzirea,
diminuarea efectelor schimbărilor climatice, creșterea independentei energetice, reducerea consumului de combustibil convențional utilizat la prepararea agentului termic
pentru încălzire, precum și ameliorarea aspectului urbanistic al localității.</t>
  </si>
  <si>
    <t>Imbunătățirea conectivității regionale și creșterea gradului de accesibilitate a zonelor rurale și urbane situate în proximitatea rețelei rutiere TEN-T, prin
modernizarea drumului judeţean DJ 657. Scopul proiectului vizează diminuarea disparităţilor existente în interiorul judeţului Olt, dar și a celor intraregionale (dintre județele
regiunii Sud-Vest Oltenia) și interregionale, spre județul Argeș (regiunea Sud-Muntenia), prin modernizarea DJ 657, ce va permite accesibilizarea unui areal cu o dezvoltare
economică deficitară, cu implicații asupra dezvoltării acestuia și implicit asupra dezvoltării județului Olt și a regiunii Sud-Vest Oltenia.</t>
  </si>
  <si>
    <t>31.01.2028</t>
  </si>
  <si>
    <t>AIR PROJECTS SRL</t>
  </si>
  <si>
    <t>SC TONY STANESCU SRL</t>
  </si>
  <si>
    <t>SC Route Center Construct SRL, SC Strabag SRL, SC Trustul de Constructii SRL, SC Compania pentru Servicii Publice Mehedinti SA, SC Alpha Construct SRL, SC Transcom Caraiman SRL</t>
  </si>
  <si>
    <t>SC MXM-TOPGEOPRO DESIGN SRL, PFA TATARANU LIANA, SC IONESCU LUPEANU DESIGN SRL, BENIR CONSULTING SRL</t>
  </si>
  <si>
    <t>LISTA ANALITICA PROIECTE CONTRACTATE PR SUD VEST OLTENIA 2021-2027 CONFORM ART 49 RDC LA DATA DE 02.08.2024</t>
  </si>
  <si>
    <t>1.2/a (ii)</t>
  </si>
  <si>
    <t>1.2/a(ii)</t>
  </si>
  <si>
    <t>Implementarea serviciilor publice electronice la Primăria Orașului Călimănești</t>
  </si>
  <si>
    <t>Sistem Informatic Integrat pentru Digitalizarea Proceselor in cadrul Primariei Municipiului Craiova</t>
  </si>
  <si>
    <t>Mun.Craionva, jud. Dolj</t>
  </si>
  <si>
    <t>Digitalizare in folosul cetatenilor</t>
  </si>
  <si>
    <t>12.07.2024</t>
  </si>
  <si>
    <t>30.09.2025</t>
  </si>
  <si>
    <t>Digitalizarea serviciilor publice locale în vederea facilitării accesului la serviciile publice pentru cetățeni și întreprinderi, precum și
îmbunătățirea proceselor administrației publice prin implementarea unui sistem integrat hardware și software.</t>
  </si>
  <si>
    <t>Sistemul Informatic
Integrat centralizează datele și automatizează procesele, facilitând accesul rapid și eficient la informații și servicii, oferind un mediu de lucru preponderent electronic, centrat
pe utilizatori. Portalul de Informare pentru Cetățeni și Mediul de Afaceri, parte a acestui sistem, este proiectat pentru a oferi acces personalizat la date, promovând astfel
transparența și eficiența în serviciile publice. Astfel, Obiectivul general al proiectului consta in consolidarea capacității administrative a Municipiului Craiova prin intermediul
digitalizării, guvernanței participative, reducerea birocrației și adaptarea serviciilor publice la cerințele actuale ale comunitatii locale.</t>
  </si>
  <si>
    <t>31.07.2024</t>
  </si>
  <si>
    <t>31.08.2027</t>
  </si>
  <si>
    <t>UAT Comuna Danciulesti</t>
  </si>
  <si>
    <t>Cresterea eficientei energetice a cladirii scolii gimaziale Obarsia comuna Danciulesti judetul Gorj</t>
  </si>
  <si>
    <t>Comuna Dănciulești, jud. Gorj</t>
  </si>
  <si>
    <t>26.07.2024</t>
  </si>
  <si>
    <t>Imbunatatirea eficientei energetice prin adoptarea de solutii in vederea economisirii si gestionarii eficiente a energiei in cladirile publice,
promovarea eficientei energetice si a energiei verzi, ceea ce va conduce la reducerea emisiilor de gaze cu efect de sera si imbunatatirea calitatii aerului</t>
  </si>
  <si>
    <t>Reabilitare termică pentru îmbunătățirea eficienței energetice la clădirea Complex Servicii Persoane Adulte Corabia</t>
  </si>
  <si>
    <t>Reabilitare termica cladirea complex servicii Sf. Elena Corabia</t>
  </si>
  <si>
    <t>Corabia, Strada Bibescu- Voda, nr.40, judetul Olt</t>
  </si>
  <si>
    <t>Corabia
str. C.A. Rosetti nr. 21, jud Olt</t>
  </si>
  <si>
    <t>30.07.2026</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</si>
  <si>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</si>
  <si>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24.07.2024</t>
  </si>
  <si>
    <t>31.07.2027</t>
  </si>
  <si>
    <t>UAT Comuna Poiana Mare</t>
  </si>
  <si>
    <t>Imbunatatirea eficientei energetice prin rebilitare termica, reabilitare sistemului de instalatii prin utilizarea surselor regenerabile de energice pentru liceul "George St. Marincu", Poiana Mare, Jud. Dolj</t>
  </si>
  <si>
    <t>Poiana Mare, strada Mihail
Kogalniceanu, nr. 21, judetul Dolj</t>
  </si>
  <si>
    <t>31.07.2025</t>
  </si>
  <si>
    <t>imbunătățirea eficienței energetice pentru cladirea liceului “George St. Marincu”, prin utilizarea surselor de energie regenerabila, cu
emisii reduse de dioxid de carbon, cu peste 60% a consumului de energie primară ,promovarea tranziției către o energie curată și echitabilă, a investițiilor verzi și albastre, a
economiei circulare, a atenuării schimbărilor climatice si adaptării la acestea. Reabilitarea termica a liceului “George St. Marincu” din comuna Poiana
Mare, prin utilizarea energiei din sursele regenerabile, avand ca rezultat scaderea emisiilor de carbon.</t>
  </si>
  <si>
    <t>UAT Comuna Galicea Mare</t>
  </si>
  <si>
    <t>Reabilitare energetica a scolii gimnaziale Galicea Mare, corpul 3 si corpul 4, comuna Galicea Mare, judetul Dolj</t>
  </si>
  <si>
    <t>Galicea Mare, judetul Dolj</t>
  </si>
  <si>
    <t>10.07.2024</t>
  </si>
  <si>
    <t>Obiectivul este de a reduce semnificativ consumul de energie primară, conform standardelor și obiectivelor naționale și
europene în materie de eficiență energetică și emisii de gaze cu efect de seră. Prin implementarea acestui proiect, Școala Gimnazială Galicea Mare își propune să devină un
exemplu de bună practică în domeniul educațional, oferind un mediu sigur, modern și confortabil pentru elevi și cadre didactice. În cadrul proiectului, se prevede utilizarea unor
tehnologii avansate, inclusiv izolație termică eficientă, panouri fotovoltaice și pompe de căldură, pentru a atinge obiectivele de reducere a consumului de energie și a impactului
asupra mediului.</t>
  </si>
  <si>
    <t>DGASPC Mehedinti</t>
  </si>
  <si>
    <t>Reabilitare și modernizare Centrul Administrativ D.G.A.S.P.C. Mehedinți în vederea creșterii eficienței energetice</t>
  </si>
  <si>
    <t>Drobeta – Turnu Severin, pe Strada Revoluției,
16-22 Decembrie 1989, judetul Mehedinti</t>
  </si>
  <si>
    <t>01.08.2024</t>
  </si>
  <si>
    <t>31.08.2026</t>
  </si>
  <si>
    <t>Creșterea eficienței energetice a corpului Centrului administrativ DGASPC Mehedinți prin aplicarea unor măsuri de creștere a eficienței energetice în vederea reducerii
consumului de energie primară și a emisiilor de CO2, asigurând totodată îmbunătățirea confortului, sănătății și siguranței personalului propriu și a celor care solicită informații și
servicii specifici</t>
  </si>
  <si>
    <t>UAT Comuna Sisesti</t>
  </si>
  <si>
    <t>Reabilitarea unor imobile publice din comuna Șișești, județul Mehedinți, in vederea creșterii eficienței energetice la nivelul comunei</t>
  </si>
  <si>
    <t>Sisesti, judetul Mehedinti</t>
  </si>
  <si>
    <t>Cresterea eficientei energetice, reabilitarea şi modernizarea unor imobile publice din comuna Șișești, județul Mehedinți. Proiectul urmareste cresterea
eficientei energetice a 2 imobile de pe raza comunei Sisesti, generit denumite blocuri,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</si>
  <si>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UAT Comuna Ciupercenii Noi</t>
  </si>
  <si>
    <t>eabilitare energetica scoala gimnaziala Ciupercenii Noi, strada scolii nr.8, jud. Dolj</t>
  </si>
  <si>
    <t>Str. Școli nr. 8, comuna Ciupercenii Noi, Dolj</t>
  </si>
  <si>
    <t>30.06.2027</t>
  </si>
  <si>
    <t>Imbunătățirea aspectului urbanistic și reducerea emisiilor de CO2 în atmosferă. Proiectul este de o importanță majoră pentru dezvoltarea localității,
cu un impact pozitiv asupra mediului și asigurarea unui mediu de învățare mai sănătos și eficient energetic pentru elevi și profesori. Scopul este de a realiza o clădire școlară
care să respecte cerințele de eficiență energetică și să contribuie la un mediu mai sănătos și sustenabil.</t>
  </si>
  <si>
    <t>Reabilitare si modernizare Parcul Garii în Municipiul Drobeta Turnu Severin</t>
  </si>
  <si>
    <t>Reabilitare și modernizare Parc Dragalina în Municipiul Drobeta Turnu Severin</t>
  </si>
  <si>
    <t>Conservarea si protejarea ecosistemului natural din Parcul Garii prin revitalizarea nfrastructurii verzi. Prin realizarea acestui obiectiv,
se dorește constituirea unei rețele verzi, compusă din trei parcuri cu tradiție, care să cuprindă zone naturale ce îmbunătățesc atât calitatea mediului înconjurător, cât și
bunastarea fizica si psihica a cetatenilor, oferind multiple beneficii ecosistemice. Acestea includ îmbunătățirea climatului, purificarea aerului, reducerea zgomotului și
furnizarea de spații pentru recreere, activități fizice și interacțiuni sociale. Reabilitarea și modernizarea Parcului Garii constituie o prioritate deosebită la nivelul administrației
locale, dată fiind starea avansată de degradare în care se află, putând fi chiar catalogat ca un pericol biologic din cauza condițiilor insalubre și a dificultăților cu care se
confruntă biodiversitatea parcului.</t>
  </si>
  <si>
    <t>conservarea si protejarea ecosistemului natural din Parcul Dragalina prin restabilirea infrastructurii verzi.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 Reabilitarea și modernizarea
parcului Dragalina reprezintă o prioritate absolută la nivelul municipalității întrucât acesta se află într-o stare avansată de degradare și poate fi catalogat chiar drept un pericol
biologic având în vedere starea insalubră în care se regăsește și condițiile precare cu care biodiversitatea parcului se confruntă.</t>
  </si>
  <si>
    <t>Reabilitarea si modernizarea drumului județean DJ 679</t>
  </si>
  <si>
    <t>Mihăeşti, Seaca, Valeni, Ghimpeteni, Tufeni</t>
  </si>
  <si>
    <t>11.07.2024</t>
  </si>
  <si>
    <t>Imbunatatirea conectivitatii regionale si cresterea
gradului de accesibilitate a zonelor rurale si urbane situate in proximitatea retelei rutiere TEN-T, prin modernizarea DJ 679.</t>
  </si>
  <si>
    <t>Modernizarea peisagistica si arhitecturala a parcului Constantin Poroineanu in vederea valorificarii patrimoniului local</t>
  </si>
  <si>
    <t>Regenerarea unei subzone a municipiului Caracal prin investitii integrate de dezvoltare urbana</t>
  </si>
  <si>
    <t>Restaurarea si consolidarea cladirii de patrimoniu din str. Plevnei, nr 1</t>
  </si>
  <si>
    <t>Caracal, str Cuza Voda, nr 15, judetul Olt, Aleea Bibian</t>
  </si>
  <si>
    <t xml:space="preserve"> Caracal pe str. Plevnei nr. 1
judetul Olt</t>
  </si>
  <si>
    <t>Refacerea
biodiversității şi extinderea suprafeţelor verzi din cadrul Parcului Constantin Poroineanu, precum şi îmbunătățirea infrastructurii urbane vor asigura atât conservarea și
perpetuarea moștenirii cultural istorice și arhitecturale a orașului Caracal, cât și creșterea calității vieții și atractivității orașului atât pentru populația locală cât și pentru
persoanele aflate în tranzit. Proiectul are ca scop reabilitarea monumentului istoric Parcul Constantin Poroineanu, în vederea introducerii acestuia în circuitul turistic al
Municipiului Caracal, pentru a impulsiona dezvoltarea locală prin conservarea, protejarea și valorificarea patrimoniului cultural și a identității culturale.</t>
  </si>
  <si>
    <t>Sprijin pentru dezvoltare urbana integrata</t>
  </si>
  <si>
    <t>5.1 e(i)</t>
  </si>
  <si>
    <t>Proiectul cuprinde mai multe obiective de
investiții complementare, alăturate, situate în zona central-istorică a Municipiului Caracal. Acestea sunt: Strada Crizantemei (zona urbană “7 scări”), Subzona Piaţa Victoriei și
Teatrul de Vară Caracal. Obiectivul general al proiectului îl reprezintă dezvoltarea urbană durabilă, integrată şi incluzivă a unei subzone a Municipiului Caracal, prin
îmbunătățirea mediului urban şi a serviciilor publice culturale, având la bază priorităţile stabilite în Strategia de Dezvoltare Durabilă a Municipiului Caracal 2021-2027.</t>
  </si>
  <si>
    <t>18.07.2024</t>
  </si>
  <si>
    <t>RESTAURAREA SI CONSOLIDAREA CLADIRII DE PATRIMONIU DIN STR. PLEVNEI NR. 1", MUN. CARACAL, STR. PLEVNEI, NR. 1, JUD. OLT , în
vederea dezvoltării activităților culturale, recreative, turistice și educaționale de la nivelul municipiului precum si de cooperare atat intre municipiul Caracal si Orasul Bals in
conformitate cu Acordul de Cooperare in domeniul dezvoltarii urbane cat si cu alte institutii sociale, culturale si de invatamant din municipiul Caracal si Judetul Olt.</t>
  </si>
  <si>
    <t>Parteneriatul dintre UAT Judetul Olte, Comuna Giuvarasti, Comuna Tia Mare, Comuna Izbiceni, Comuna Cilieni, Comuna Scarisoara, Comuna Babiciu, Comuna Rusanesti, Comuna Gostavatu, Comuna Stoenesti</t>
  </si>
  <si>
    <t>Proiectul cu titlul Modernizare drum județean DJ 642,Stoenești (intersecție DN6)-Giuvărăști (limită județul Teleorman)</t>
  </si>
  <si>
    <t>Judetul Olt</t>
  </si>
  <si>
    <t>ETAPIZATE</t>
  </si>
  <si>
    <t>Modernizarea si reabilitarea reţelei de drumuri judeţene care asigura conectivitatea directa sau indirecta cu reteaua TEN-T-ETAPIZATE</t>
  </si>
  <si>
    <t>Imbunatatirea infrastructurii transfrontaliere regionale/ locale (din regiunea Dunarii) si a accesului la zonele rurale, prin asigurarea
unei infrastructuri de transport regionale si locale ( inter-judetene) moderne si durabile, precum si a tuturor celorlalte conditii privind dezvoltarea sistematica a economiei si
îmbunatatirea calitatii vietii, în scopul reducerii timpului de deplasare si fluidizarii traficului, prin conectarea la reteaua TEN-T .</t>
  </si>
  <si>
    <t>Unitatea Militara Nr. 0460 Rm. Valcea / Inspectoratul de Jandarmi Judetean Valcea</t>
  </si>
  <si>
    <t>Modernizare in vederea cresterii eficientei energetice a sediului I.J.J Valcea, pavilion administrativ nr. 45-123-01-POR</t>
  </si>
  <si>
    <t>23.07.2024</t>
  </si>
  <si>
    <t>Sat Racarii de Jos, Str. Marin Sorescu , terenul
are numarul cadastral 61542</t>
  </si>
  <si>
    <t>Reabilitarea si implementarea solutiilor de crestere a eficientei energetice, a gestionarii inteligente a energiei si a utilizarii
energiei din surse regenerabile, prin “Modernizare in vederea cresterii eficientei energetice a sediului I.J.J Valcea, pavilion administrativ nr. 45-123-01-POR”, situat in Mun.
Ramnicu Valcea,str. Calea lui Traian, nr. 41.</t>
  </si>
  <si>
    <t>UAT Comuna Maciuca</t>
  </si>
  <si>
    <t>Construire cladire laboratoare, desfiintare cladire C5, realizare teren multisport, amenajare loc de joaca - liceul teoretic din comuna Maciuca, judetul Valcea</t>
  </si>
  <si>
    <t>Comuna Maciuca, Sat Oveselu, Str. Principala
nr. 65-67, judetul Valcea</t>
  </si>
  <si>
    <t>Imbunatatirea accesului la servicii favorabile incluziunii si de calitate in educatie prin investitii in dezvoltarea infrastructurii educationale a invatamnatului tehnic</t>
  </si>
  <si>
    <t>Investiții în clădirile publice în vederea asigurării/creșterii eficienței energetice și măsuri pentru utilizarea unor surse regenerabile de energie-ETAPIZATE</t>
  </si>
  <si>
    <t>UAT Comuna Ghidici</t>
  </si>
  <si>
    <t>Extindere si modernizare scoala gimnaziala in comuna Ghidici, judetul Dolj</t>
  </si>
  <si>
    <t>Ghidici, str. Emil Naiculescu, nr. 2, fost T19,
P30, judetul Dolj cod postal 207456</t>
  </si>
  <si>
    <t>16.07.2024</t>
  </si>
  <si>
    <t>Reabilitarea și extinderea clădirii unității de
învățământ din comuna Ghidici în vederea oferirii posibilității tuturor elevilor să-și desfășoare orele de curs în primul rând în condiții de siguranță și în al doilea rând într-o
clădire ce respectă normele impuse de ministerul învățământului. Comuna Ghidici dorește modernizarea și extinderea clădirii pentru a răspunde cerințelor legislative si
reglementarilor tehnice valabile la acest moment precum si cresterea performantei energetice a clădirii. Suplimentar, se dorește modernizarea terenului de sport.</t>
  </si>
  <si>
    <t>SC IONESCU LUPEANU DESIGN SRL, PFA TATARANU LIANA, SC GEOTEST STUD SRL, SC A.I.C. K&amp;V SRL</t>
  </si>
  <si>
    <t>SC ROMEST SERVICE SRL,SC SIGM-HOME PROJECTS SRL,SC PROTESS CONSULTING SRL</t>
  </si>
  <si>
    <t>SC KLEVER SYSTEM SRL, SC OLT MEDIA  PLUS SRL</t>
  </si>
  <si>
    <t>SC KLEVER SYSTEM SRL, SC JFK MEDIA &amp; MORE SRL</t>
  </si>
  <si>
    <t>SC DYP PRODUCT SRL</t>
  </si>
  <si>
    <t>NEWERA PROJECT SOLUTIONS SRL</t>
  </si>
  <si>
    <t>RUGBY CONSTRUCT SRL, FLAROM ADVERTISING SRL</t>
  </si>
  <si>
    <t>PLANIMOB CAD SRL</t>
  </si>
  <si>
    <t>SC INCEPTION CONSULTING SRL, SC DUCPOP CONSTRUCT SRL</t>
  </si>
  <si>
    <t>POWER GRID CONSULTING SRL,BAO BAB DESIGN SRL</t>
  </si>
  <si>
    <t>BURTEA I. EUGENIA PERSOANA FIZICA AUTORIZATA, PLANIMOB CAD, CENCONSTRUCT</t>
  </si>
  <si>
    <t>NEWERA PROJECT SOLUTIONS</t>
  </si>
  <si>
    <t>SC Alpha Construct SRL, SC Route Center Construct SRL</t>
  </si>
  <si>
    <t>TRANSCOM CARAIMAN SRL, SC OBSERVATOR SRL, GLOBAL INVESTMENT CENTER SRL</t>
  </si>
  <si>
    <t>SC PANADRIA SRL, SC GENERAL TRUST ARGEȘ SRL, SC TRANSCOM CARAIMAN SRL</t>
  </si>
  <si>
    <t>S.C. MEDIA GROUP S.R.L.,  S.C. ETIAN CONSULT S.R.L., E.D.C PROSPICIO SRL, S.C. EAP CONSULTING S.R.L.</t>
  </si>
  <si>
    <t>S.C. MEDIA GROUP S.R.L.,  S.C. ETIAN CONSULT S.R.L,S.C. EAP CONSULTING S.R.L., S.C. E.D.C. PROSPICIO S.R.L.</t>
  </si>
  <si>
    <t>S.C. BOGEN ENGINEERING S.R.L.</t>
  </si>
  <si>
    <t>SPIDER FILM SRL, S.C. DATAPRINT S.R.L.,ARHI DESIGN SRL, SHAROLT GROUP SRL,Top Edge Engineering SRL, UNION CO SRL,Best Travel Solutions SRL, S.C. CERTSIGN S.A., SC MEDIA TRADING DEPOT SRL, S.C. DANTE INTERNATIONAL S.A, BB TELECOMUNICATII SRL, S.C. VERASYS INTERNATIONAL S.R.L., S.C. ACTIV CONSULTING ONE SERVICES S.R.L. S.R.L., SC INFOCENTER SRL, OGIMEX SRL, VULMPLAST SRL, QUINTRIX IMPEX SRL, ROMAUDIOVIDEO SRL, S.C. 2 IND S.R.L., Societatea Romana de Televiziune, SIMODE IMPEX SRL, REDAC SRL, Cabinet Avocat Mioara Oprea, S.C. AUTO CLASS S.R.L., S.C. Prosoft++S.R.L., S.C. AUTOMOTOR S.R.L., ELTEK MULTIMEDIA SRL, Cafeaua de sambata dimineata SRL, HOPE PROMO SRL,SIMODE IMPEX SRL, SC IACOBI EXIM SRL, EURO BEST TEAM SRL, AS Computer Craiova SRL, MILLENIUM INSURANCE BROKER MIB SA, Academica Solutions SRL, ANI AUTO SPORT SRL, INFOCENTER SRL, ROMAUDIOVIDEO SRL, UNION CO SRL, MEDIA SUD EUROPA SA, S.C. Metro Media Transilvania Studii Sociale Sondaje Marketing si Publicitate S.R.L., SC FLORMANG COM SRL, S.C. DAAC MOT AUTO TEST SRL S.R.L., PALACE TOUR SRL, SC DHC CO SRL, AUTO CLASS SRL, S.C. DANTE INTERNATIONAL S.A., ARHI DESIGN SRL, S.C. DNS BIROTICA S.R.L., S.C. SMART CHOICE S.R.L., SOFTROM GRUP SRL, SC TOP TURISM INTERMED SRL, PFI DILA GEORGIANA-ELENA, SC DHC CO SRL, Societatea Romana de Televiziune, HAMAT IMPEX SRL, QUINTRIX IMPEX SRL, TAG MODERN BUSINESS SRL, DEDEMAN SRL, Dante International S.A., SC WILD GROUP SRL, SC FIVE CONTINENTS BOUTIQUE SRL, S.C. SSANGRO CARS S.R.L., S.C. WEBWIN GROUP NET S.R.L., SELGROS CASHCARRY SRL, S.C. AUTOMOTOR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</si>
</sst>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 _l_e_i_-;\-* #,##0.00\ _l_e_i_-;_-* &quot;-&quot;??\ _l_e_i_-;_-@_-"/>
    <numFmt numFmtId="165" formatCode="_-* #,##0.00_-;\-* #,##0.00_-;_-* &quot;-&quot;??_-;_-@_-"/>
  </numFmts>
  <fonts count="17" x14ac:knownFonts="1">
    <font>
      <sz val="11"/>
      <color theme="1"/>
      <name val="Calibri"/>
      <family val="2"/>
      <scheme val="minor"/>
    </font>
    <font>
      <sz val="11"/>
      <color theme="1"/>
      <name val="Calibri"/>
      <family val="2"/>
      <scheme val="minor"/>
    </font>
    <font>
      <sz val="10"/>
      <name val="Arial Narrow"/>
      <family val="2"/>
    </font>
    <font>
      <b/>
      <sz val="10"/>
      <color theme="1"/>
      <name val="Calibri"/>
      <family val="2"/>
      <scheme val="minor"/>
    </font>
    <font>
      <sz val="10"/>
      <color theme="1"/>
      <name val="Calibri"/>
      <family val="2"/>
      <scheme val="minor"/>
    </font>
    <font>
      <sz val="10"/>
      <color indexed="8"/>
      <name val="Arial"/>
      <family val="2"/>
    </font>
    <font>
      <sz val="10"/>
      <name val="Arial"/>
      <family val="2"/>
      <charset val="238"/>
    </font>
    <font>
      <sz val="11"/>
      <color theme="1"/>
      <name val="Calibri"/>
      <family val="2"/>
      <charset val="238"/>
      <scheme val="minor"/>
    </font>
    <font>
      <sz val="11"/>
      <name val="Arial Narrow"/>
      <family val="2"/>
    </font>
    <font>
      <sz val="8"/>
      <name val="Arial Narrow"/>
      <family val="2"/>
    </font>
    <font>
      <b/>
      <sz val="20"/>
      <color theme="1"/>
      <name val="Calibri"/>
      <family val="2"/>
      <scheme val="minor"/>
    </font>
    <font>
      <sz val="8"/>
      <name val="Calibri"/>
      <family val="2"/>
      <scheme val="minor"/>
    </font>
    <font>
      <b/>
      <sz val="10"/>
      <name val="Arial"/>
      <family val="2"/>
    </font>
    <font>
      <b/>
      <sz val="10"/>
      <name val="Calibri"/>
      <family val="2"/>
      <scheme val="minor"/>
    </font>
    <font>
      <sz val="9"/>
      <color theme="1"/>
      <name val="Calibri"/>
      <family val="2"/>
      <scheme val="minor"/>
    </font>
    <font>
      <sz val="10"/>
      <name val="Calibri"/>
      <family val="2"/>
      <scheme val="minor"/>
    </font>
    <font>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s>
  <cellStyleXfs count="12">
    <xf numFmtId="0" fontId="0" fillId="0" borderId="0"/>
    <xf numFmtId="0" fontId="5" fillId="0" borderId="0"/>
    <xf numFmtId="165" fontId="7"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0" fontId="1" fillId="0" borderId="0"/>
    <xf numFmtId="0" fontId="6" fillId="0" borderId="0"/>
    <xf numFmtId="0" fontId="1" fillId="0" borderId="0"/>
    <xf numFmtId="0" fontId="7" fillId="0" borderId="0"/>
    <xf numFmtId="0" fontId="1" fillId="0" borderId="0"/>
    <xf numFmtId="0" fontId="1" fillId="0" borderId="0"/>
    <xf numFmtId="0" fontId="7" fillId="0" borderId="0"/>
  </cellStyleXfs>
  <cellXfs count="65">
    <xf numFmtId="0" fontId="0" fillId="0" borderId="0" xfId="0"/>
    <xf numFmtId="0" fontId="3" fillId="3"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4" fontId="2" fillId="2" borderId="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5" fillId="0" borderId="0" xfId="1"/>
    <xf numFmtId="0" fontId="12" fillId="0" borderId="0" xfId="1" applyFont="1"/>
    <xf numFmtId="0" fontId="12" fillId="0" borderId="0" xfId="1" applyFont="1" applyAlignment="1">
      <alignment horizontal="center"/>
    </xf>
    <xf numFmtId="0" fontId="12" fillId="0" borderId="0" xfId="1" applyFont="1" applyAlignment="1">
      <alignment wrapText="1"/>
    </xf>
    <xf numFmtId="4" fontId="0" fillId="0" borderId="0" xfId="0" applyNumberFormat="1"/>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0" xfId="0" applyFont="1" applyFill="1" applyAlignment="1">
      <alignment horizontal="center" vertical="center" wrapText="1"/>
    </xf>
    <xf numFmtId="0" fontId="0" fillId="4" borderId="0" xfId="0" applyFill="1"/>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8" fontId="4" fillId="2" borderId="1" xfId="0" applyNumberFormat="1" applyFont="1" applyFill="1" applyBorder="1" applyAlignment="1">
      <alignment horizontal="center" vertical="center" wrapText="1"/>
    </xf>
    <xf numFmtId="0" fontId="4" fillId="2" borderId="3" xfId="0" applyFont="1" applyFill="1" applyBorder="1" applyAlignment="1">
      <alignment vertical="center" wrapText="1"/>
    </xf>
    <xf numFmtId="3" fontId="4" fillId="2" borderId="4" xfId="0" applyNumberFormat="1" applyFont="1" applyFill="1" applyBorder="1" applyAlignment="1">
      <alignment horizontal="center" vertical="center" wrapText="1"/>
    </xf>
    <xf numFmtId="0" fontId="0" fillId="2" borderId="0" xfId="0" applyFill="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3" fontId="4"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3" fontId="4" fillId="2" borderId="2"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 fontId="8" fillId="2" borderId="2" xfId="0" applyNumberFormat="1"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wrapText="1"/>
    </xf>
    <xf numFmtId="0" fontId="14" fillId="2" borderId="2" xfId="0" applyFont="1" applyFill="1" applyBorder="1" applyAlignment="1">
      <alignment vertical="center" wrapText="1"/>
    </xf>
    <xf numFmtId="0" fontId="4"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4" fillId="2" borderId="3" xfId="0" applyFont="1" applyFill="1" applyBorder="1" applyAlignment="1">
      <alignment vertical="center" wrapText="1"/>
    </xf>
    <xf numFmtId="4" fontId="4" fillId="2" borderId="3"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3" fontId="14" fillId="2" borderId="2"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3" fontId="14" fillId="2" borderId="4" xfId="0" applyNumberFormat="1" applyFont="1" applyFill="1" applyBorder="1" applyAlignment="1">
      <alignment horizontal="center" vertical="center" wrapText="1"/>
    </xf>
    <xf numFmtId="0" fontId="4" fillId="0" borderId="0" xfId="0" applyFont="1" applyAlignment="1">
      <alignment horizontal="center" vertical="center" wrapText="1"/>
    </xf>
    <xf numFmtId="3" fontId="4" fillId="0" borderId="0" xfId="0" applyNumberFormat="1" applyFont="1" applyAlignment="1">
      <alignment horizontal="center" vertical="center" wrapText="1"/>
    </xf>
    <xf numFmtId="3" fontId="4" fillId="0" borderId="6" xfId="0" applyNumberFormat="1" applyFont="1" applyBorder="1" applyAlignment="1">
      <alignment horizontal="center" vertical="center" wrapText="1"/>
    </xf>
    <xf numFmtId="0" fontId="4" fillId="0" borderId="0" xfId="0" applyFont="1" applyAlignment="1">
      <alignment horizontal="center" vertical="center"/>
    </xf>
    <xf numFmtId="0" fontId="13" fillId="2" borderId="4" xfId="0" applyFont="1" applyFill="1" applyBorder="1" applyAlignment="1">
      <alignment horizontal="center" vertical="center" wrapText="1"/>
    </xf>
    <xf numFmtId="0" fontId="15" fillId="2" borderId="4" xfId="0"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4" fontId="15" fillId="2" borderId="4" xfId="0" applyNumberFormat="1" applyFont="1" applyFill="1" applyBorder="1" applyAlignment="1">
      <alignment horizontal="center" vertical="center" wrapText="1"/>
    </xf>
    <xf numFmtId="0" fontId="12" fillId="2" borderId="0" xfId="1" applyFont="1" applyFill="1"/>
    <xf numFmtId="4" fontId="0" fillId="2" borderId="0" xfId="0" applyNumberFormat="1" applyFill="1"/>
    <xf numFmtId="3" fontId="16" fillId="2" borderId="4"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2" fillId="0" borderId="0" xfId="1" applyFont="1" applyAlignment="1">
      <alignment horizontal="left" wrapText="1"/>
    </xf>
  </cellXfs>
  <cellStyles count="12">
    <cellStyle name="Comma 2" xfId="2" xr:uid="{484364CF-EDE7-441C-9119-A5965B81E114}"/>
    <cellStyle name="Comma 3" xfId="3" xr:uid="{B708C084-0719-4659-B227-E652EDBB0ED2}"/>
    <cellStyle name="Comma 4" xfId="4" xr:uid="{D04A998B-7C90-4256-8B4E-4CB2578BF0F7}"/>
    <cellStyle name="Normal" xfId="0" builtinId="0"/>
    <cellStyle name="Normal 2" xfId="5" xr:uid="{850637DA-7198-45DB-992D-D56DC4BB6A05}"/>
    <cellStyle name="Normal 2 2 2" xfId="6" xr:uid="{D83F075D-60DA-4B52-8BE2-0B27129A2601}"/>
    <cellStyle name="Normal 2 3 3 2" xfId="7" xr:uid="{1DF54BA2-1F4F-44D1-B7E1-2911FFEC7AE3}"/>
    <cellStyle name="Normal 2 3 5 2 3 2 2" xfId="8" xr:uid="{E7023C5F-8591-4A12-BB8D-5AA5365E4165}"/>
    <cellStyle name="Normal 26 2" xfId="9" xr:uid="{F4B82FF9-49E6-4E13-A795-E57656500130}"/>
    <cellStyle name="Normal 26 2 2" xfId="10" xr:uid="{6712310C-19B1-45D9-BD35-21873B41FEFF}"/>
    <cellStyle name="Normal 3" xfId="11" xr:uid="{B7BC7143-4EE6-4C83-A1C0-3CF9A0910CAF}"/>
    <cellStyle name="Normal 4" xfId="1" xr:uid="{E4A8C856-F004-4C28-AD5F-0F95D6F74C0C}"/>
  </cellStyles>
  <dxfs count="10">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family val="2"/>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fgColor indexed="64"/>
          <bgColor theme="0"/>
        </patternFill>
      </fill>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border outline="0">
        <top style="medium">
          <color indexed="64"/>
        </top>
      </border>
    </dxf>
    <dxf>
      <font>
        <b/>
        <i val="0"/>
        <strike val="0"/>
        <condense val="0"/>
        <extend val="0"/>
        <outline val="0"/>
        <shadow val="0"/>
        <u val="none"/>
        <vertAlign val="baseline"/>
        <sz val="10"/>
        <color theme="1"/>
        <name val="Calibri"/>
        <family val="2"/>
        <scheme val="minor"/>
      </font>
      <fill>
        <patternFill patternType="solid">
          <fgColor indexed="64"/>
          <bgColor theme="9" tint="0.3999755851924192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1746250</xdr:colOff>
      <xdr:row>0</xdr:row>
      <xdr:rowOff>0</xdr:rowOff>
    </xdr:from>
    <xdr:to>
      <xdr:col>15</xdr:col>
      <xdr:colOff>317500</xdr:colOff>
      <xdr:row>5</xdr:row>
      <xdr:rowOff>15874</xdr:rowOff>
    </xdr:to>
    <xdr:pic>
      <xdr:nvPicPr>
        <xdr:cNvPr id="9" name="Picture 8">
          <a:extLst>
            <a:ext uri="{FF2B5EF4-FFF2-40B4-BE49-F238E27FC236}">
              <a16:creationId xmlns:a16="http://schemas.microsoft.com/office/drawing/2014/main" id="{A1D313EC-4352-157D-8F29-41B75BEAE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5" y="0"/>
          <a:ext cx="16684625" cy="777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A2745C-458C-47C3-8620-6CED029438F2}" name="Table1" displayName="Table1" ref="A10:T85" totalsRowShown="0" headerRowDxfId="9" tableBorderDxfId="8">
  <autoFilter ref="A10:T85" xr:uid="{4FA2745C-458C-47C3-8620-6CED029438F2}"/>
  <tableColumns count="20">
    <tableColumn id="1" xr3:uid="{A931B9A1-54E0-4ABF-A89E-726E160E6909}" name="NR CRT" dataDxfId="7"/>
    <tableColumn id="2" xr3:uid="{2AA0C987-7D53-42C1-8B8C-43815D097CA3}" name="FONDUL VIZAT"/>
    <tableColumn id="3" xr3:uid="{CAD1FE14-6872-40C2-9CA4-42D57159BCB8}" name="OBIECTIV SPECIFIC VIZAT"/>
    <tableColumn id="4" xr3:uid="{E3E0782E-D3B0-47E8-989C-8DDA72BFD9BF}" name="PRIORITATE"/>
    <tableColumn id="5" xr3:uid="{DC87A90F-1AF7-45F4-92CC-7D7B197AFC4C}" name="ACTIUNE"/>
    <tableColumn id="6" xr3:uid="{F575E422-A102-4EF1-9820-E80F4BC85FFE}" name="BENEFICIAR"/>
    <tableColumn id="7" xr3:uid="{C1E4AB4C-BF4A-4ED2-B8DD-FEA4CB2AE5BC}" name="DENUMIRE PROIECT (OPERATIUNE)"/>
    <tableColumn id="8" xr3:uid="{CEC625DC-5EF5-44B3-8CF3-F944DCB24347}" name="COD SMIS"/>
    <tableColumn id="9" xr3:uid="{FB2F2423-7458-4CCF-BABF-ACBAE1EA2D97}" name="SCOP SI REALIZARI PRECONIZATE SAU EFECTIVE"/>
    <tableColumn id="10" xr3:uid="{829C7792-0EAE-4BC8-BF5D-5261C44D0A21}" name="DATA INCEPERE PROIECT (OPERATIUNE)"/>
    <tableColumn id="11" xr3:uid="{3B043DE7-95E5-4B1E-8A7C-5363E9F6B06F}" name="DATA PRECONIZATA SAU EFECTIVA DE INCHEIERE PROIECT (OPERATIUNE)" dataDxfId="6"/>
    <tableColumn id="12" xr3:uid="{65D94606-6BDA-4A4F-9672-F7FD5951363F}" name="COST TOTAL PROIECT (OPERATIUNE) LEI"/>
    <tableColumn id="13" xr3:uid="{040953F1-CFE0-410A-98A0-DD375E96A253}" name="VALOARE NERAMBURSABILA LEI"/>
    <tableColumn id="14" xr3:uid="{A2AFBBD7-8C06-4111-812A-8ACFF5A19799}" name="CONTRIBUTIE FEDR LEI"/>
    <tableColumn id="15" xr3:uid="{6B866FA0-A99A-4B1F-998D-FC2DBDFDF126}" name="CONTRIBUTIE BS LEI"/>
    <tableColumn id="16" xr3:uid="{927690AB-889B-48D6-A6A9-BE05EA8722A5}" name="CONTRIBUTIE BENEFICIAR LEI" dataDxfId="5"/>
    <tableColumn id="17" xr3:uid="{525AF231-51CC-4575-B283-51086B143DC5}" name="RATA DE COFINANTARE A UNIUNII %" dataDxfId="4"/>
    <tableColumn id="18" xr3:uid="{19DE876C-836D-4086-93B8-C412937B995B}" name="LOCALIZARE"/>
    <tableColumn id="19" xr3:uid="{E47E3BD2-32DC-49FA-90B3-90FDA9D529A6}" name="TIP DE INTERVENTIE" dataDxfId="3"/>
    <tableColumn id="20" xr3:uid="{236CEE73-41BE-4919-B09B-210F8D61FC95}" name="DENUMIRE CONTRACTANT*"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CDF1-18DE-4C57-A444-0FFD9FD390E4}">
  <dimension ref="A6:BBQ89"/>
  <sheetViews>
    <sheetView tabSelected="1" topLeftCell="A84" zoomScale="110" zoomScaleNormal="110" workbookViewId="0">
      <selection activeCell="B86" sqref="B86:R88"/>
    </sheetView>
  </sheetViews>
  <sheetFormatPr defaultRowHeight="15" x14ac:dyDescent="0.25"/>
  <cols>
    <col min="1" max="1" width="4.140625" customWidth="1"/>
    <col min="2" max="2" width="8.42578125" customWidth="1"/>
    <col min="3" max="3" width="10" customWidth="1"/>
    <col min="4" max="4" width="7.42578125" customWidth="1"/>
    <col min="5" max="5" width="8.140625" customWidth="1"/>
    <col min="6" max="6" width="11.140625" customWidth="1"/>
    <col min="7" max="7" width="22.5703125" customWidth="1"/>
    <col min="8" max="8" width="7.5703125" customWidth="1"/>
    <col min="9" max="9" width="40.7109375" customWidth="1"/>
    <col min="10" max="10" width="9.140625" customWidth="1"/>
    <col min="11" max="11" width="14.42578125" customWidth="1"/>
    <col min="12" max="12" width="14.140625" customWidth="1"/>
    <col min="13" max="13" width="16.28515625" customWidth="1"/>
    <col min="14" max="14" width="14" customWidth="1"/>
    <col min="15" max="15" width="12.42578125" customWidth="1"/>
    <col min="16" max="16" width="12.85546875" style="29" customWidth="1"/>
    <col min="17" max="17" width="7.85546875" customWidth="1"/>
    <col min="18" max="18" width="10.5703125" customWidth="1"/>
    <col min="19" max="19" width="9.85546875" customWidth="1"/>
    <col min="20" max="20" width="34.42578125" customWidth="1"/>
  </cols>
  <sheetData>
    <row r="6" spans="1:1421" ht="15" customHeight="1" x14ac:dyDescent="0.25">
      <c r="G6" s="63" t="s">
        <v>306</v>
      </c>
      <c r="H6" s="63"/>
      <c r="I6" s="63"/>
      <c r="J6" s="63"/>
      <c r="K6" s="63"/>
      <c r="L6" s="63"/>
      <c r="M6" s="63"/>
      <c r="N6" s="63"/>
      <c r="O6" s="63"/>
      <c r="P6" s="63"/>
    </row>
    <row r="7" spans="1:1421" ht="33.75" customHeight="1" x14ac:dyDescent="0.25">
      <c r="G7" s="63"/>
      <c r="H7" s="63"/>
      <c r="I7" s="63"/>
      <c r="J7" s="63"/>
      <c r="K7" s="63"/>
      <c r="L7" s="63"/>
      <c r="M7" s="63"/>
      <c r="N7" s="63"/>
      <c r="O7" s="63"/>
      <c r="P7" s="63"/>
    </row>
    <row r="8" spans="1:1421" ht="15" customHeight="1" x14ac:dyDescent="0.25">
      <c r="G8" s="63"/>
      <c r="H8" s="63"/>
      <c r="I8" s="63"/>
      <c r="J8" s="63"/>
      <c r="K8" s="63"/>
      <c r="L8" s="63"/>
      <c r="M8" s="63"/>
      <c r="N8" s="63"/>
      <c r="O8" s="63"/>
      <c r="P8" s="63"/>
    </row>
    <row r="10" spans="1:1421" ht="78.75" customHeight="1" x14ac:dyDescent="0.25">
      <c r="A10" s="41" t="s">
        <v>0</v>
      </c>
      <c r="B10" s="19" t="s">
        <v>2</v>
      </c>
      <c r="C10" s="19" t="s">
        <v>109</v>
      </c>
      <c r="D10" s="19" t="s">
        <v>110</v>
      </c>
      <c r="E10" s="19" t="s">
        <v>116</v>
      </c>
      <c r="F10" s="40" t="s">
        <v>191</v>
      </c>
      <c r="G10" s="19" t="s">
        <v>19</v>
      </c>
      <c r="H10" s="19" t="s">
        <v>11</v>
      </c>
      <c r="I10" s="19" t="s">
        <v>1</v>
      </c>
      <c r="J10" s="19" t="s">
        <v>5</v>
      </c>
      <c r="K10" s="19" t="s">
        <v>6</v>
      </c>
      <c r="L10" s="19" t="s">
        <v>20</v>
      </c>
      <c r="M10" s="19" t="s">
        <v>21</v>
      </c>
      <c r="N10" s="19" t="s">
        <v>22</v>
      </c>
      <c r="O10" s="19" t="s">
        <v>23</v>
      </c>
      <c r="P10" s="19" t="s">
        <v>24</v>
      </c>
      <c r="Q10" s="19" t="s">
        <v>25</v>
      </c>
      <c r="R10" s="20" t="s">
        <v>3</v>
      </c>
      <c r="S10" s="21" t="s">
        <v>4</v>
      </c>
      <c r="T10" s="22" t="s">
        <v>192</v>
      </c>
    </row>
    <row r="11" spans="1:1421" s="29" customFormat="1" ht="263.25" customHeight="1" x14ac:dyDescent="0.25">
      <c r="A11" s="34">
        <v>1</v>
      </c>
      <c r="B11" s="24" t="s">
        <v>9</v>
      </c>
      <c r="C11" s="57" t="s">
        <v>307</v>
      </c>
      <c r="D11" s="56">
        <v>2</v>
      </c>
      <c r="E11" s="57">
        <v>1</v>
      </c>
      <c r="F11" s="3" t="s">
        <v>228</v>
      </c>
      <c r="G11" s="3" t="s">
        <v>309</v>
      </c>
      <c r="H11" s="3">
        <v>322450</v>
      </c>
      <c r="I11" s="57" t="s">
        <v>315</v>
      </c>
      <c r="J11" s="57" t="s">
        <v>313</v>
      </c>
      <c r="K11" s="35" t="s">
        <v>314</v>
      </c>
      <c r="L11" s="59">
        <v>2903443.6</v>
      </c>
      <c r="M11" s="59">
        <v>2839543.72</v>
      </c>
      <c r="N11" s="59">
        <v>2462869.5099999998</v>
      </c>
      <c r="O11" s="59">
        <v>376674.21</v>
      </c>
      <c r="P11" s="59">
        <v>63899.88</v>
      </c>
      <c r="Q11" s="37">
        <v>85</v>
      </c>
      <c r="R11" s="3" t="s">
        <v>230</v>
      </c>
      <c r="S11" s="37" t="s">
        <v>312</v>
      </c>
      <c r="T11" s="37"/>
    </row>
    <row r="12" spans="1:1421" s="23" customFormat="1" ht="239.25" customHeight="1" x14ac:dyDescent="0.25">
      <c r="A12" s="34">
        <v>2</v>
      </c>
      <c r="B12" s="24" t="s">
        <v>9</v>
      </c>
      <c r="C12" s="57" t="s">
        <v>308</v>
      </c>
      <c r="D12" s="56">
        <v>2</v>
      </c>
      <c r="E12" s="57">
        <v>1</v>
      </c>
      <c r="F12" s="38" t="s">
        <v>174</v>
      </c>
      <c r="G12" s="38" t="s">
        <v>310</v>
      </c>
      <c r="H12" s="58">
        <v>322659</v>
      </c>
      <c r="I12" s="57" t="s">
        <v>316</v>
      </c>
      <c r="J12" s="57" t="s">
        <v>317</v>
      </c>
      <c r="K12" s="35" t="s">
        <v>318</v>
      </c>
      <c r="L12" s="59">
        <v>3102544.81</v>
      </c>
      <c r="M12" s="59">
        <v>2982555.07</v>
      </c>
      <c r="N12" s="59">
        <v>2586909.96</v>
      </c>
      <c r="O12" s="59">
        <v>395645.11</v>
      </c>
      <c r="P12" s="59">
        <v>119989.74</v>
      </c>
      <c r="Q12" s="37">
        <v>85</v>
      </c>
      <c r="R12" s="38" t="s">
        <v>311</v>
      </c>
      <c r="S12" s="37" t="s">
        <v>312</v>
      </c>
      <c r="T12" s="37"/>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row>
    <row r="13" spans="1:1421" s="23" customFormat="1" ht="139.5" customHeight="1" x14ac:dyDescent="0.25">
      <c r="A13" s="34">
        <v>3</v>
      </c>
      <c r="B13" s="24" t="s">
        <v>9</v>
      </c>
      <c r="C13" s="25" t="s">
        <v>111</v>
      </c>
      <c r="D13" s="31" t="s">
        <v>112</v>
      </c>
      <c r="E13" s="31">
        <v>2</v>
      </c>
      <c r="F13" s="3" t="s">
        <v>40</v>
      </c>
      <c r="G13" s="3" t="s">
        <v>41</v>
      </c>
      <c r="H13" s="3">
        <v>300119</v>
      </c>
      <c r="I13" s="27" t="s">
        <v>70</v>
      </c>
      <c r="J13" s="25" t="s">
        <v>68</v>
      </c>
      <c r="K13" s="25" t="s">
        <v>69</v>
      </c>
      <c r="L13" s="4">
        <v>58188858.490000002</v>
      </c>
      <c r="M13" s="4">
        <v>48185383.32</v>
      </c>
      <c r="N13" s="4">
        <v>41793444.68</v>
      </c>
      <c r="O13" s="4">
        <v>6391938.6399999997</v>
      </c>
      <c r="P13" s="4">
        <v>10003475.17</v>
      </c>
      <c r="Q13" s="37">
        <v>85</v>
      </c>
      <c r="R13" s="37" t="s">
        <v>38</v>
      </c>
      <c r="S13" s="37" t="s">
        <v>64</v>
      </c>
      <c r="T13" s="28" t="s">
        <v>180</v>
      </c>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row>
    <row r="14" spans="1:1421" s="23" customFormat="1" ht="204" x14ac:dyDescent="0.25">
      <c r="A14" s="34">
        <v>4</v>
      </c>
      <c r="B14" s="24" t="s">
        <v>9</v>
      </c>
      <c r="C14" s="25" t="s">
        <v>111</v>
      </c>
      <c r="D14" s="26" t="s">
        <v>112</v>
      </c>
      <c r="E14" s="25">
        <v>2</v>
      </c>
      <c r="F14" s="6" t="s">
        <v>40</v>
      </c>
      <c r="G14" s="6" t="s">
        <v>42</v>
      </c>
      <c r="H14" s="6">
        <v>300097</v>
      </c>
      <c r="I14" s="27" t="s">
        <v>73</v>
      </c>
      <c r="J14" s="25" t="s">
        <v>71</v>
      </c>
      <c r="K14" s="25" t="s">
        <v>72</v>
      </c>
      <c r="L14" s="7">
        <v>16271043.359999999</v>
      </c>
      <c r="M14" s="7">
        <v>15945622.49</v>
      </c>
      <c r="N14" s="7">
        <v>13830386.84</v>
      </c>
      <c r="O14" s="7">
        <v>2115235.65</v>
      </c>
      <c r="P14" s="7">
        <v>325420.87</v>
      </c>
      <c r="Q14" s="28">
        <v>85</v>
      </c>
      <c r="R14" s="28" t="s">
        <v>39</v>
      </c>
      <c r="S14" s="28" t="s">
        <v>64</v>
      </c>
      <c r="T14" s="28" t="s">
        <v>273</v>
      </c>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row>
    <row r="15" spans="1:1421" s="23" customFormat="1" ht="303" customHeight="1" x14ac:dyDescent="0.25">
      <c r="A15" s="34">
        <v>5</v>
      </c>
      <c r="B15" s="30" t="s">
        <v>9</v>
      </c>
      <c r="C15" s="31" t="s">
        <v>113</v>
      </c>
      <c r="D15" s="31" t="s">
        <v>112</v>
      </c>
      <c r="E15" s="31">
        <v>2</v>
      </c>
      <c r="F15" s="3" t="s">
        <v>43</v>
      </c>
      <c r="G15" s="3" t="s">
        <v>44</v>
      </c>
      <c r="H15" s="2">
        <v>300142</v>
      </c>
      <c r="I15" s="32" t="s">
        <v>76</v>
      </c>
      <c r="J15" s="31" t="s">
        <v>74</v>
      </c>
      <c r="K15" s="31" t="s">
        <v>75</v>
      </c>
      <c r="L15" s="4">
        <v>22152661.100000001</v>
      </c>
      <c r="M15" s="4">
        <v>21425037.579999998</v>
      </c>
      <c r="N15" s="4">
        <v>18582940.75</v>
      </c>
      <c r="O15" s="4">
        <v>2842096.83</v>
      </c>
      <c r="P15" s="4">
        <v>727623.52000000328</v>
      </c>
      <c r="Q15" s="33">
        <v>85</v>
      </c>
      <c r="R15" s="33" t="s">
        <v>45</v>
      </c>
      <c r="S15" s="33" t="s">
        <v>64</v>
      </c>
      <c r="T15" s="28" t="s">
        <v>271</v>
      </c>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row>
    <row r="16" spans="1:1421" ht="276" customHeight="1" x14ac:dyDescent="0.25">
      <c r="A16" s="34">
        <v>6</v>
      </c>
      <c r="B16" s="30" t="s">
        <v>9</v>
      </c>
      <c r="C16" s="31" t="s">
        <v>113</v>
      </c>
      <c r="D16" s="35" t="s">
        <v>112</v>
      </c>
      <c r="E16" s="35">
        <v>2</v>
      </c>
      <c r="F16" s="11" t="s">
        <v>46</v>
      </c>
      <c r="G16" s="11" t="s">
        <v>95</v>
      </c>
      <c r="H16" s="8">
        <v>300908</v>
      </c>
      <c r="I16" s="36" t="s">
        <v>98</v>
      </c>
      <c r="J16" s="35" t="s">
        <v>96</v>
      </c>
      <c r="K16" s="35" t="s">
        <v>75</v>
      </c>
      <c r="L16" s="9">
        <v>6888054.4500000002</v>
      </c>
      <c r="M16" s="9">
        <v>6336059.0899999999</v>
      </c>
      <c r="N16" s="9">
        <v>5495561.4699999997</v>
      </c>
      <c r="O16" s="9">
        <v>840497.62</v>
      </c>
      <c r="P16" s="9">
        <v>551995.36</v>
      </c>
      <c r="Q16" s="37">
        <v>85</v>
      </c>
      <c r="R16" s="37" t="s">
        <v>97</v>
      </c>
      <c r="S16" s="33" t="s">
        <v>64</v>
      </c>
      <c r="T16" s="28" t="s">
        <v>397</v>
      </c>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row>
    <row r="17" spans="1:1421" ht="306" x14ac:dyDescent="0.25">
      <c r="A17" s="34">
        <v>7</v>
      </c>
      <c r="B17" s="34" t="s">
        <v>9</v>
      </c>
      <c r="C17" s="31" t="s">
        <v>113</v>
      </c>
      <c r="D17" s="35" t="s">
        <v>112</v>
      </c>
      <c r="E17" s="35">
        <v>2</v>
      </c>
      <c r="F17" s="11" t="s">
        <v>104</v>
      </c>
      <c r="G17" s="11" t="s">
        <v>103</v>
      </c>
      <c r="H17" s="8">
        <v>300120</v>
      </c>
      <c r="I17" s="36" t="s">
        <v>108</v>
      </c>
      <c r="J17" s="35" t="s">
        <v>105</v>
      </c>
      <c r="K17" s="35" t="s">
        <v>106</v>
      </c>
      <c r="L17" s="9">
        <v>5694920.9199999999</v>
      </c>
      <c r="M17" s="9">
        <v>5579011.9800000004</v>
      </c>
      <c r="N17" s="9">
        <v>4838938.95</v>
      </c>
      <c r="O17" s="9">
        <v>740073.03</v>
      </c>
      <c r="P17" s="9">
        <v>115908.94</v>
      </c>
      <c r="Q17" s="37">
        <v>85</v>
      </c>
      <c r="R17" s="37" t="s">
        <v>107</v>
      </c>
      <c r="S17" s="37" t="s">
        <v>64</v>
      </c>
      <c r="T17" s="28" t="s">
        <v>398</v>
      </c>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row>
    <row r="18" spans="1:1421" ht="253.5" customHeight="1" x14ac:dyDescent="0.25">
      <c r="A18" s="34">
        <v>8</v>
      </c>
      <c r="B18" s="34" t="s">
        <v>9</v>
      </c>
      <c r="C18" s="31" t="s">
        <v>113</v>
      </c>
      <c r="D18" s="35" t="s">
        <v>112</v>
      </c>
      <c r="E18" s="35">
        <v>2</v>
      </c>
      <c r="F18" s="11" t="s">
        <v>47</v>
      </c>
      <c r="G18" s="11" t="s">
        <v>123</v>
      </c>
      <c r="H18" s="8">
        <v>310425</v>
      </c>
      <c r="I18" s="36" t="s">
        <v>130</v>
      </c>
      <c r="J18" s="35" t="s">
        <v>127</v>
      </c>
      <c r="K18" s="35" t="s">
        <v>128</v>
      </c>
      <c r="L18" s="9">
        <v>2418779.0099999998</v>
      </c>
      <c r="M18" s="9">
        <v>1829184.22</v>
      </c>
      <c r="N18" s="9">
        <v>1586537.33</v>
      </c>
      <c r="O18" s="9">
        <v>242646.89</v>
      </c>
      <c r="P18" s="9">
        <v>589594.79</v>
      </c>
      <c r="Q18" s="37">
        <v>85</v>
      </c>
      <c r="R18" s="37" t="s">
        <v>129</v>
      </c>
      <c r="S18" s="37" t="s">
        <v>64</v>
      </c>
      <c r="T18" s="28" t="s">
        <v>181</v>
      </c>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row>
    <row r="19" spans="1:1421" ht="260.25" customHeight="1" x14ac:dyDescent="0.25">
      <c r="A19" s="34">
        <v>9</v>
      </c>
      <c r="B19" s="34" t="s">
        <v>9</v>
      </c>
      <c r="C19" s="31" t="s">
        <v>113</v>
      </c>
      <c r="D19" s="35" t="s">
        <v>112</v>
      </c>
      <c r="E19" s="35">
        <v>2</v>
      </c>
      <c r="F19" s="11" t="s">
        <v>124</v>
      </c>
      <c r="G19" s="11" t="s">
        <v>125</v>
      </c>
      <c r="H19" s="8">
        <v>317840</v>
      </c>
      <c r="I19" s="36" t="s">
        <v>131</v>
      </c>
      <c r="J19" s="35" t="s">
        <v>132</v>
      </c>
      <c r="K19" s="35" t="s">
        <v>133</v>
      </c>
      <c r="L19" s="9">
        <v>7199392.1100000003</v>
      </c>
      <c r="M19" s="9">
        <v>7043742.2599999998</v>
      </c>
      <c r="N19" s="9">
        <v>6109368.29</v>
      </c>
      <c r="O19" s="9">
        <v>934373.97</v>
      </c>
      <c r="P19" s="9">
        <v>155649.85</v>
      </c>
      <c r="Q19" s="37">
        <v>85</v>
      </c>
      <c r="R19" s="37" t="s">
        <v>135</v>
      </c>
      <c r="S19" s="37" t="s">
        <v>64</v>
      </c>
      <c r="T19" s="28" t="s">
        <v>399</v>
      </c>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row>
    <row r="20" spans="1:1421" ht="191.25" x14ac:dyDescent="0.25">
      <c r="A20" s="34">
        <v>10</v>
      </c>
      <c r="B20" s="34" t="s">
        <v>9</v>
      </c>
      <c r="C20" s="31" t="s">
        <v>113</v>
      </c>
      <c r="D20" s="35" t="s">
        <v>112</v>
      </c>
      <c r="E20" s="35">
        <v>2</v>
      </c>
      <c r="F20" s="11" t="s">
        <v>237</v>
      </c>
      <c r="G20" s="11" t="s">
        <v>134</v>
      </c>
      <c r="H20" s="8">
        <v>317862</v>
      </c>
      <c r="I20" s="36" t="s">
        <v>131</v>
      </c>
      <c r="J20" s="35" t="s">
        <v>136</v>
      </c>
      <c r="K20" s="35" t="s">
        <v>133</v>
      </c>
      <c r="L20" s="9">
        <v>14014134.76</v>
      </c>
      <c r="M20" s="9">
        <v>13722190</v>
      </c>
      <c r="N20" s="9">
        <v>11901899.529999999</v>
      </c>
      <c r="O20" s="9">
        <v>1820290.47</v>
      </c>
      <c r="P20" s="9">
        <v>291944.76</v>
      </c>
      <c r="Q20" s="37">
        <v>85</v>
      </c>
      <c r="R20" s="37" t="s">
        <v>126</v>
      </c>
      <c r="S20" s="37" t="s">
        <v>64</v>
      </c>
      <c r="T20" s="28" t="s">
        <v>400</v>
      </c>
    </row>
    <row r="21" spans="1:1421" ht="342" customHeight="1" x14ac:dyDescent="0.25">
      <c r="A21" s="34">
        <v>11</v>
      </c>
      <c r="B21" s="34" t="s">
        <v>9</v>
      </c>
      <c r="C21" s="31" t="s">
        <v>113</v>
      </c>
      <c r="D21" s="35" t="s">
        <v>112</v>
      </c>
      <c r="E21" s="35">
        <v>2</v>
      </c>
      <c r="F21" s="11" t="s">
        <v>139</v>
      </c>
      <c r="G21" s="11" t="s">
        <v>140</v>
      </c>
      <c r="H21" s="8">
        <v>317398</v>
      </c>
      <c r="I21" s="36" t="s">
        <v>143</v>
      </c>
      <c r="J21" s="35" t="s">
        <v>144</v>
      </c>
      <c r="K21" s="35" t="s">
        <v>145</v>
      </c>
      <c r="L21" s="9">
        <v>1784801.12</v>
      </c>
      <c r="M21" s="9">
        <v>1544091.75</v>
      </c>
      <c r="N21" s="9">
        <v>1339263.247</v>
      </c>
      <c r="O21" s="9">
        <v>204828.503</v>
      </c>
      <c r="P21" s="9">
        <v>240709.37</v>
      </c>
      <c r="Q21" s="37">
        <v>85</v>
      </c>
      <c r="R21" s="37" t="s">
        <v>142</v>
      </c>
      <c r="S21" s="37" t="s">
        <v>64</v>
      </c>
      <c r="T21" s="37" t="s">
        <v>180</v>
      </c>
    </row>
    <row r="22" spans="1:1421" ht="399" customHeight="1" x14ac:dyDescent="0.25">
      <c r="A22" s="34">
        <v>12</v>
      </c>
      <c r="B22" s="34" t="s">
        <v>9</v>
      </c>
      <c r="C22" s="31" t="s">
        <v>113</v>
      </c>
      <c r="D22" s="35" t="s">
        <v>112</v>
      </c>
      <c r="E22" s="35">
        <v>2</v>
      </c>
      <c r="F22" s="11" t="s">
        <v>146</v>
      </c>
      <c r="G22" s="11" t="s">
        <v>147</v>
      </c>
      <c r="H22" s="8">
        <v>318245</v>
      </c>
      <c r="I22" s="42" t="s">
        <v>196</v>
      </c>
      <c r="J22" s="35" t="s">
        <v>149</v>
      </c>
      <c r="K22" s="35" t="s">
        <v>72</v>
      </c>
      <c r="L22" s="9">
        <v>4523725</v>
      </c>
      <c r="M22" s="9">
        <v>4027650.05</v>
      </c>
      <c r="N22" s="9">
        <v>3493369.99</v>
      </c>
      <c r="O22" s="9">
        <v>534280.06000000006</v>
      </c>
      <c r="P22" s="38">
        <v>496074.95</v>
      </c>
      <c r="Q22" s="37">
        <v>85</v>
      </c>
      <c r="R22" s="37" t="s">
        <v>148</v>
      </c>
      <c r="S22" s="37" t="s">
        <v>64</v>
      </c>
      <c r="T22" s="37" t="s">
        <v>401</v>
      </c>
    </row>
    <row r="23" spans="1:1421" ht="317.25" customHeight="1" x14ac:dyDescent="0.25">
      <c r="A23" s="34">
        <v>13</v>
      </c>
      <c r="B23" s="34" t="s">
        <v>9</v>
      </c>
      <c r="C23" s="31" t="s">
        <v>113</v>
      </c>
      <c r="D23" s="35" t="s">
        <v>112</v>
      </c>
      <c r="E23" s="35">
        <v>2</v>
      </c>
      <c r="F23" s="11" t="s">
        <v>150</v>
      </c>
      <c r="G23" s="3" t="s">
        <v>151</v>
      </c>
      <c r="H23" s="8">
        <v>318587</v>
      </c>
      <c r="I23" s="36" t="s">
        <v>152</v>
      </c>
      <c r="J23" s="35" t="s">
        <v>153</v>
      </c>
      <c r="K23" s="35" t="s">
        <v>154</v>
      </c>
      <c r="L23" s="9">
        <v>20659256.170000002</v>
      </c>
      <c r="M23" s="9">
        <v>18165597.190000001</v>
      </c>
      <c r="N23" s="9">
        <v>15755875.1</v>
      </c>
      <c r="O23" s="9">
        <v>2409722.09</v>
      </c>
      <c r="P23" s="39">
        <v>2493658.9800000004</v>
      </c>
      <c r="Q23" s="37">
        <v>85</v>
      </c>
      <c r="R23" s="37" t="s">
        <v>150</v>
      </c>
      <c r="S23" s="37" t="s">
        <v>64</v>
      </c>
      <c r="T23" s="37" t="s">
        <v>182</v>
      </c>
    </row>
    <row r="24" spans="1:1421" ht="222" customHeight="1" x14ac:dyDescent="0.25">
      <c r="A24" s="34">
        <v>14</v>
      </c>
      <c r="B24" s="34" t="s">
        <v>9</v>
      </c>
      <c r="C24" s="31" t="s">
        <v>113</v>
      </c>
      <c r="D24" s="35" t="s">
        <v>112</v>
      </c>
      <c r="E24" s="35">
        <v>2</v>
      </c>
      <c r="F24" s="3" t="s">
        <v>40</v>
      </c>
      <c r="G24" s="3" t="s">
        <v>155</v>
      </c>
      <c r="H24" s="8">
        <v>300184</v>
      </c>
      <c r="I24" s="36" t="s">
        <v>189</v>
      </c>
      <c r="J24" s="35" t="s">
        <v>157</v>
      </c>
      <c r="K24" s="35" t="s">
        <v>158</v>
      </c>
      <c r="L24" s="9">
        <v>55213803.710000001</v>
      </c>
      <c r="M24" s="9">
        <v>46193490.32</v>
      </c>
      <c r="N24" s="9">
        <v>40065782.380000003</v>
      </c>
      <c r="O24" s="9">
        <v>6127707.9400000004</v>
      </c>
      <c r="P24" s="39">
        <v>9020313.3900000006</v>
      </c>
      <c r="Q24" s="37">
        <v>85</v>
      </c>
      <c r="R24" s="37" t="s">
        <v>156</v>
      </c>
      <c r="S24" s="37" t="s">
        <v>64</v>
      </c>
      <c r="T24" s="37" t="s">
        <v>302</v>
      </c>
    </row>
    <row r="25" spans="1:1421" ht="239.25" customHeight="1" x14ac:dyDescent="0.25">
      <c r="A25" s="34">
        <v>15</v>
      </c>
      <c r="B25" s="34" t="s">
        <v>9</v>
      </c>
      <c r="C25" s="31" t="s">
        <v>113</v>
      </c>
      <c r="D25" s="35" t="s">
        <v>112</v>
      </c>
      <c r="E25" s="35">
        <v>2</v>
      </c>
      <c r="F25" s="11" t="s">
        <v>198</v>
      </c>
      <c r="G25" s="11" t="s">
        <v>199</v>
      </c>
      <c r="H25" s="8">
        <v>317332</v>
      </c>
      <c r="I25" s="36" t="s">
        <v>238</v>
      </c>
      <c r="J25" s="35" t="s">
        <v>239</v>
      </c>
      <c r="K25" s="35" t="s">
        <v>240</v>
      </c>
      <c r="L25" s="9">
        <v>7853659.3399999999</v>
      </c>
      <c r="M25" s="9">
        <v>6359113.2599999998</v>
      </c>
      <c r="N25" s="9">
        <v>5515557.4100000001</v>
      </c>
      <c r="O25" s="9">
        <v>843555.85</v>
      </c>
      <c r="P25" s="39">
        <v>1494546.08</v>
      </c>
      <c r="Q25" s="37">
        <v>85</v>
      </c>
      <c r="R25" s="37" t="s">
        <v>200</v>
      </c>
      <c r="S25" s="37" t="s">
        <v>64</v>
      </c>
      <c r="T25" s="37" t="s">
        <v>402</v>
      </c>
    </row>
    <row r="26" spans="1:1421" ht="191.25" x14ac:dyDescent="0.25">
      <c r="A26" s="34">
        <v>16</v>
      </c>
      <c r="B26" s="34" t="s">
        <v>9</v>
      </c>
      <c r="C26" s="31" t="s">
        <v>113</v>
      </c>
      <c r="D26" s="35" t="s">
        <v>112</v>
      </c>
      <c r="E26" s="35">
        <v>2</v>
      </c>
      <c r="F26" s="11" t="s">
        <v>198</v>
      </c>
      <c r="G26" s="11" t="s">
        <v>201</v>
      </c>
      <c r="H26" s="8">
        <v>317399</v>
      </c>
      <c r="I26" s="36" t="s">
        <v>241</v>
      </c>
      <c r="J26" s="35" t="s">
        <v>242</v>
      </c>
      <c r="K26" s="35" t="s">
        <v>243</v>
      </c>
      <c r="L26" s="9">
        <v>7887127.5099999998</v>
      </c>
      <c r="M26" s="9">
        <v>5208720.96</v>
      </c>
      <c r="N26" s="9">
        <v>4517768.18</v>
      </c>
      <c r="O26" s="9">
        <v>690952.78</v>
      </c>
      <c r="P26" s="39">
        <v>2678406.5499999998</v>
      </c>
      <c r="Q26" s="37">
        <v>85</v>
      </c>
      <c r="R26" s="37" t="s">
        <v>202</v>
      </c>
      <c r="S26" s="37" t="s">
        <v>64</v>
      </c>
      <c r="T26" s="37"/>
    </row>
    <row r="27" spans="1:1421" ht="379.5" customHeight="1" x14ac:dyDescent="0.25">
      <c r="A27" s="34">
        <v>17</v>
      </c>
      <c r="B27" s="34" t="s">
        <v>9</v>
      </c>
      <c r="C27" s="31" t="s">
        <v>113</v>
      </c>
      <c r="D27" s="35" t="s">
        <v>112</v>
      </c>
      <c r="E27" s="35">
        <v>2</v>
      </c>
      <c r="F27" s="11" t="s">
        <v>161</v>
      </c>
      <c r="G27" s="11" t="s">
        <v>245</v>
      </c>
      <c r="H27" s="8">
        <v>316554</v>
      </c>
      <c r="I27" s="36" t="s">
        <v>244</v>
      </c>
      <c r="J27" s="35" t="s">
        <v>246</v>
      </c>
      <c r="K27" s="35" t="s">
        <v>247</v>
      </c>
      <c r="L27" s="9">
        <v>5522092.0099999998</v>
      </c>
      <c r="M27" s="9">
        <v>4061529.85</v>
      </c>
      <c r="N27" s="9">
        <v>3522755.47</v>
      </c>
      <c r="O27" s="9">
        <v>538774.38</v>
      </c>
      <c r="P27" s="39">
        <v>1460562.16</v>
      </c>
      <c r="Q27" s="37">
        <v>85</v>
      </c>
      <c r="R27" s="37" t="s">
        <v>203</v>
      </c>
      <c r="S27" s="37" t="s">
        <v>64</v>
      </c>
      <c r="T27" s="37"/>
    </row>
    <row r="28" spans="1:1421" ht="239.25" customHeight="1" x14ac:dyDescent="0.25">
      <c r="A28" s="34">
        <v>18</v>
      </c>
      <c r="B28" s="34" t="s">
        <v>9</v>
      </c>
      <c r="C28" s="31" t="s">
        <v>113</v>
      </c>
      <c r="D28" s="35" t="s">
        <v>112</v>
      </c>
      <c r="E28" s="35">
        <v>2</v>
      </c>
      <c r="F28" s="11" t="s">
        <v>204</v>
      </c>
      <c r="G28" s="11" t="s">
        <v>205</v>
      </c>
      <c r="H28" s="8">
        <v>318685</v>
      </c>
      <c r="I28" s="36" t="s">
        <v>248</v>
      </c>
      <c r="J28" s="35" t="s">
        <v>249</v>
      </c>
      <c r="K28" s="35" t="s">
        <v>72</v>
      </c>
      <c r="L28" s="9">
        <v>11402819.84</v>
      </c>
      <c r="M28" s="9">
        <v>11174763.449999999</v>
      </c>
      <c r="N28" s="9">
        <v>9692396.8499999996</v>
      </c>
      <c r="O28" s="9">
        <v>1482366.6</v>
      </c>
      <c r="P28" s="39">
        <v>228056.39</v>
      </c>
      <c r="Q28" s="37">
        <v>85</v>
      </c>
      <c r="R28" s="37" t="s">
        <v>206</v>
      </c>
      <c r="S28" s="37" t="s">
        <v>64</v>
      </c>
      <c r="T28" s="37" t="s">
        <v>303</v>
      </c>
    </row>
    <row r="29" spans="1:1421" s="29" customFormat="1" ht="239.25" customHeight="1" x14ac:dyDescent="0.25">
      <c r="A29" s="34">
        <v>19</v>
      </c>
      <c r="B29" s="34" t="s">
        <v>9</v>
      </c>
      <c r="C29" s="31" t="s">
        <v>113</v>
      </c>
      <c r="D29" s="35" t="s">
        <v>112</v>
      </c>
      <c r="E29" s="35">
        <v>2</v>
      </c>
      <c r="F29" s="11" t="s">
        <v>207</v>
      </c>
      <c r="G29" s="11" t="s">
        <v>208</v>
      </c>
      <c r="H29" s="8">
        <v>318394</v>
      </c>
      <c r="I29" s="36" t="s">
        <v>250</v>
      </c>
      <c r="J29" s="35" t="s">
        <v>251</v>
      </c>
      <c r="K29" s="35" t="s">
        <v>81</v>
      </c>
      <c r="L29" s="9">
        <v>4007262.55</v>
      </c>
      <c r="M29" s="9">
        <v>3909447.92</v>
      </c>
      <c r="N29" s="9">
        <v>3390847.66</v>
      </c>
      <c r="O29" s="9">
        <v>518600.26</v>
      </c>
      <c r="P29" s="39">
        <v>97814.63</v>
      </c>
      <c r="Q29" s="37">
        <v>85</v>
      </c>
      <c r="R29" s="37" t="s">
        <v>209</v>
      </c>
      <c r="S29" s="37" t="s">
        <v>64</v>
      </c>
      <c r="T29" s="37"/>
    </row>
    <row r="30" spans="1:1421" ht="252.75" customHeight="1" x14ac:dyDescent="0.25">
      <c r="A30" s="34">
        <v>20</v>
      </c>
      <c r="B30" s="34" t="s">
        <v>9</v>
      </c>
      <c r="C30" s="31" t="s">
        <v>113</v>
      </c>
      <c r="D30" s="35" t="s">
        <v>112</v>
      </c>
      <c r="E30" s="35">
        <v>2</v>
      </c>
      <c r="F30" s="11" t="s">
        <v>253</v>
      </c>
      <c r="G30" s="11" t="s">
        <v>210</v>
      </c>
      <c r="H30" s="8">
        <v>314372</v>
      </c>
      <c r="I30" s="36" t="s">
        <v>252</v>
      </c>
      <c r="J30" s="35" t="s">
        <v>242</v>
      </c>
      <c r="K30" s="35" t="s">
        <v>247</v>
      </c>
      <c r="L30" s="9">
        <v>76651581.620000005</v>
      </c>
      <c r="M30" s="9">
        <v>33490095.109999999</v>
      </c>
      <c r="N30" s="9">
        <v>33490095.109999999</v>
      </c>
      <c r="O30" s="9">
        <v>0</v>
      </c>
      <c r="P30" s="39">
        <v>43161486.509999998</v>
      </c>
      <c r="Q30" s="37">
        <v>85</v>
      </c>
      <c r="R30" s="37" t="s">
        <v>211</v>
      </c>
      <c r="S30" s="37" t="s">
        <v>64</v>
      </c>
      <c r="T30" s="37" t="s">
        <v>403</v>
      </c>
    </row>
    <row r="31" spans="1:1421" ht="239.25" customHeight="1" x14ac:dyDescent="0.25">
      <c r="A31" s="34">
        <v>21</v>
      </c>
      <c r="B31" s="34" t="s">
        <v>9</v>
      </c>
      <c r="C31" s="31" t="s">
        <v>113</v>
      </c>
      <c r="D31" s="35" t="s">
        <v>112</v>
      </c>
      <c r="E31" s="35">
        <v>2</v>
      </c>
      <c r="F31" s="11" t="s">
        <v>212</v>
      </c>
      <c r="G31" s="11" t="s">
        <v>213</v>
      </c>
      <c r="H31" s="8">
        <v>317809</v>
      </c>
      <c r="I31" s="36" t="s">
        <v>275</v>
      </c>
      <c r="J31" s="35" t="s">
        <v>295</v>
      </c>
      <c r="K31" s="35" t="s">
        <v>276</v>
      </c>
      <c r="L31" s="9">
        <v>14082021.619999999</v>
      </c>
      <c r="M31" s="9">
        <v>13790422.91</v>
      </c>
      <c r="N31" s="9">
        <v>11961081.08</v>
      </c>
      <c r="O31" s="9">
        <v>1829341.83</v>
      </c>
      <c r="P31" s="39">
        <v>291598.71000000002</v>
      </c>
      <c r="Q31" s="37">
        <v>85</v>
      </c>
      <c r="R31" s="37" t="s">
        <v>214</v>
      </c>
      <c r="S31" s="37" t="s">
        <v>64</v>
      </c>
      <c r="T31" s="37" t="s">
        <v>404</v>
      </c>
    </row>
    <row r="32" spans="1:1421" ht="261" customHeight="1" x14ac:dyDescent="0.25">
      <c r="A32" s="34">
        <v>22</v>
      </c>
      <c r="B32" s="34" t="s">
        <v>9</v>
      </c>
      <c r="C32" s="31" t="s">
        <v>113</v>
      </c>
      <c r="D32" s="35" t="s">
        <v>112</v>
      </c>
      <c r="E32" s="35">
        <v>2</v>
      </c>
      <c r="F32" s="11" t="s">
        <v>215</v>
      </c>
      <c r="G32" s="11" t="s">
        <v>216</v>
      </c>
      <c r="H32" s="8">
        <v>318816</v>
      </c>
      <c r="I32" s="36" t="s">
        <v>254</v>
      </c>
      <c r="J32" s="35" t="s">
        <v>255</v>
      </c>
      <c r="K32" s="35" t="s">
        <v>256</v>
      </c>
      <c r="L32" s="9">
        <v>7070974.7199999997</v>
      </c>
      <c r="M32" s="9">
        <v>5214465.34</v>
      </c>
      <c r="N32" s="9">
        <v>4522750.55</v>
      </c>
      <c r="O32" s="9">
        <v>691714.79</v>
      </c>
      <c r="P32" s="39">
        <v>1856509.38</v>
      </c>
      <c r="Q32" s="37">
        <v>85</v>
      </c>
      <c r="R32" s="37" t="s">
        <v>217</v>
      </c>
      <c r="S32" s="37" t="s">
        <v>64</v>
      </c>
      <c r="T32" s="37"/>
    </row>
    <row r="33" spans="1:20" ht="239.25" customHeight="1" x14ac:dyDescent="0.25">
      <c r="A33" s="34">
        <v>23</v>
      </c>
      <c r="B33" s="34" t="s">
        <v>9</v>
      </c>
      <c r="C33" s="31" t="s">
        <v>113</v>
      </c>
      <c r="D33" s="35" t="s">
        <v>112</v>
      </c>
      <c r="E33" s="35">
        <v>2</v>
      </c>
      <c r="F33" s="11" t="s">
        <v>218</v>
      </c>
      <c r="G33" s="11" t="s">
        <v>219</v>
      </c>
      <c r="H33" s="8">
        <v>318767</v>
      </c>
      <c r="I33" s="36" t="s">
        <v>257</v>
      </c>
      <c r="J33" s="35" t="s">
        <v>258</v>
      </c>
      <c r="K33" s="35" t="s">
        <v>154</v>
      </c>
      <c r="L33" s="9">
        <v>15576443.300000001</v>
      </c>
      <c r="M33" s="9">
        <v>13550846.039999999</v>
      </c>
      <c r="N33" s="9">
        <v>11753284.82</v>
      </c>
      <c r="O33" s="9">
        <v>1797561.22</v>
      </c>
      <c r="P33" s="39">
        <v>2025597.26</v>
      </c>
      <c r="Q33" s="37">
        <v>85</v>
      </c>
      <c r="R33" s="37" t="s">
        <v>220</v>
      </c>
      <c r="S33" s="37" t="s">
        <v>64</v>
      </c>
      <c r="T33" s="37" t="s">
        <v>405</v>
      </c>
    </row>
    <row r="34" spans="1:20" ht="267" customHeight="1" x14ac:dyDescent="0.25">
      <c r="A34" s="34">
        <v>24</v>
      </c>
      <c r="B34" s="34" t="s">
        <v>9</v>
      </c>
      <c r="C34" s="31" t="s">
        <v>113</v>
      </c>
      <c r="D34" s="35" t="s">
        <v>112</v>
      </c>
      <c r="E34" s="35">
        <v>2</v>
      </c>
      <c r="F34" s="11" t="s">
        <v>221</v>
      </c>
      <c r="G34" s="11" t="s">
        <v>222</v>
      </c>
      <c r="H34" s="8">
        <v>318902</v>
      </c>
      <c r="I34" s="36" t="s">
        <v>259</v>
      </c>
      <c r="J34" s="35" t="s">
        <v>260</v>
      </c>
      <c r="K34" s="35" t="s">
        <v>261</v>
      </c>
      <c r="L34" s="9">
        <v>3655473</v>
      </c>
      <c r="M34" s="9">
        <v>3421780.74</v>
      </c>
      <c r="N34" s="9">
        <v>2967871.05</v>
      </c>
      <c r="O34" s="9">
        <v>453909.69</v>
      </c>
      <c r="P34" s="39">
        <v>233692.26</v>
      </c>
      <c r="Q34" s="37">
        <v>85</v>
      </c>
      <c r="R34" s="37" t="s">
        <v>223</v>
      </c>
      <c r="S34" s="37" t="s">
        <v>64</v>
      </c>
      <c r="T34" s="37" t="s">
        <v>406</v>
      </c>
    </row>
    <row r="35" spans="1:20" ht="239.25" customHeight="1" x14ac:dyDescent="0.25">
      <c r="A35" s="34">
        <v>25</v>
      </c>
      <c r="B35" s="34" t="s">
        <v>9</v>
      </c>
      <c r="C35" s="31" t="s">
        <v>113</v>
      </c>
      <c r="D35" s="35" t="s">
        <v>112</v>
      </c>
      <c r="E35" s="35">
        <v>2</v>
      </c>
      <c r="F35" s="11" t="s">
        <v>224</v>
      </c>
      <c r="G35" s="11" t="s">
        <v>225</v>
      </c>
      <c r="H35" s="8">
        <v>318564</v>
      </c>
      <c r="I35" s="36" t="s">
        <v>262</v>
      </c>
      <c r="J35" s="35" t="s">
        <v>251</v>
      </c>
      <c r="K35" s="35" t="s">
        <v>263</v>
      </c>
      <c r="L35" s="9">
        <v>10508821.01</v>
      </c>
      <c r="M35" s="9">
        <v>9193116.1500000004</v>
      </c>
      <c r="N35" s="9">
        <v>7973621.1600000001</v>
      </c>
      <c r="O35" s="9">
        <v>1219494.99</v>
      </c>
      <c r="P35" s="39">
        <v>1315704.8600000001</v>
      </c>
      <c r="Q35" s="37">
        <v>85</v>
      </c>
      <c r="R35" s="37" t="s">
        <v>226</v>
      </c>
      <c r="S35" s="37" t="s">
        <v>64</v>
      </c>
      <c r="T35" s="37"/>
    </row>
    <row r="36" spans="1:20" ht="239.25" customHeight="1" x14ac:dyDescent="0.25">
      <c r="A36" s="34">
        <v>26</v>
      </c>
      <c r="B36" s="34" t="s">
        <v>9</v>
      </c>
      <c r="C36" s="31" t="s">
        <v>113</v>
      </c>
      <c r="D36" s="35" t="s">
        <v>112</v>
      </c>
      <c r="E36" s="35">
        <v>2</v>
      </c>
      <c r="F36" s="11" t="s">
        <v>277</v>
      </c>
      <c r="G36" s="11" t="s">
        <v>278</v>
      </c>
      <c r="H36" s="8">
        <v>318794</v>
      </c>
      <c r="I36" s="36" t="s">
        <v>292</v>
      </c>
      <c r="J36" s="35" t="s">
        <v>293</v>
      </c>
      <c r="K36" s="35" t="s">
        <v>122</v>
      </c>
      <c r="L36" s="9">
        <v>5529108.21</v>
      </c>
      <c r="M36" s="9">
        <v>4269752.2699999996</v>
      </c>
      <c r="N36" s="9">
        <v>3703356.6</v>
      </c>
      <c r="O36" s="9">
        <v>566395.67000000004</v>
      </c>
      <c r="P36" s="39">
        <v>1259355.94</v>
      </c>
      <c r="Q36" s="37">
        <v>85</v>
      </c>
      <c r="R36" s="37" t="s">
        <v>279</v>
      </c>
      <c r="S36" s="37" t="s">
        <v>64</v>
      </c>
      <c r="T36" s="37" t="s">
        <v>407</v>
      </c>
    </row>
    <row r="37" spans="1:20" ht="239.25" customHeight="1" x14ac:dyDescent="0.25">
      <c r="A37" s="34">
        <v>27</v>
      </c>
      <c r="B37" s="34" t="s">
        <v>9</v>
      </c>
      <c r="C37" s="31" t="s">
        <v>113</v>
      </c>
      <c r="D37" s="35" t="s">
        <v>112</v>
      </c>
      <c r="E37" s="35">
        <v>2</v>
      </c>
      <c r="F37" s="11" t="s">
        <v>280</v>
      </c>
      <c r="G37" s="11" t="s">
        <v>281</v>
      </c>
      <c r="H37" s="8">
        <v>318576</v>
      </c>
      <c r="I37" s="36" t="s">
        <v>294</v>
      </c>
      <c r="J37" s="35" t="s">
        <v>295</v>
      </c>
      <c r="K37" s="35" t="s">
        <v>296</v>
      </c>
      <c r="L37" s="9">
        <v>6258087.2599999998</v>
      </c>
      <c r="M37" s="9">
        <v>5794127.2699999996</v>
      </c>
      <c r="N37" s="9">
        <v>5025515.1399999997</v>
      </c>
      <c r="O37" s="9">
        <v>768612.13</v>
      </c>
      <c r="P37" s="39">
        <v>463959.99</v>
      </c>
      <c r="Q37" s="37">
        <v>85</v>
      </c>
      <c r="R37" s="37" t="s">
        <v>282</v>
      </c>
      <c r="S37" s="37" t="s">
        <v>64</v>
      </c>
      <c r="T37" s="37" t="s">
        <v>408</v>
      </c>
    </row>
    <row r="38" spans="1:20" ht="147" customHeight="1" x14ac:dyDescent="0.25">
      <c r="A38" s="34">
        <v>28</v>
      </c>
      <c r="B38" s="34" t="s">
        <v>9</v>
      </c>
      <c r="C38" s="31" t="s">
        <v>113</v>
      </c>
      <c r="D38" s="35" t="s">
        <v>112</v>
      </c>
      <c r="E38" s="35">
        <v>2</v>
      </c>
      <c r="F38" s="11" t="s">
        <v>283</v>
      </c>
      <c r="G38" s="11" t="s">
        <v>284</v>
      </c>
      <c r="H38" s="8">
        <v>318521</v>
      </c>
      <c r="I38" s="36" t="s">
        <v>297</v>
      </c>
      <c r="J38" s="35" t="s">
        <v>274</v>
      </c>
      <c r="K38" s="35" t="s">
        <v>298</v>
      </c>
      <c r="L38" s="9">
        <v>11372569.23</v>
      </c>
      <c r="M38" s="9">
        <v>7592812.5499999998</v>
      </c>
      <c r="N38" s="9">
        <v>7592812.5499999998</v>
      </c>
      <c r="O38" s="9">
        <v>0</v>
      </c>
      <c r="P38" s="39">
        <v>3779756.68</v>
      </c>
      <c r="Q38" s="37">
        <v>85</v>
      </c>
      <c r="R38" s="37" t="s">
        <v>285</v>
      </c>
      <c r="S38" s="37" t="s">
        <v>64</v>
      </c>
      <c r="T38" s="37"/>
    </row>
    <row r="39" spans="1:20" ht="198.75" customHeight="1" x14ac:dyDescent="0.25">
      <c r="A39" s="34">
        <v>29</v>
      </c>
      <c r="B39" s="34" t="s">
        <v>9</v>
      </c>
      <c r="C39" s="31" t="s">
        <v>113</v>
      </c>
      <c r="D39" s="35" t="s">
        <v>112</v>
      </c>
      <c r="E39" s="35">
        <v>2</v>
      </c>
      <c r="F39" s="11" t="s">
        <v>286</v>
      </c>
      <c r="G39" s="11" t="s">
        <v>287</v>
      </c>
      <c r="H39" s="8">
        <v>318478</v>
      </c>
      <c r="I39" s="36" t="s">
        <v>299</v>
      </c>
      <c r="J39" s="35" t="s">
        <v>293</v>
      </c>
      <c r="K39" s="35" t="s">
        <v>128</v>
      </c>
      <c r="L39" s="9">
        <v>22068315.620000001</v>
      </c>
      <c r="M39" s="9">
        <v>19217951.539999999</v>
      </c>
      <c r="N39" s="9">
        <v>16668631.42</v>
      </c>
      <c r="O39" s="9">
        <v>2549320.12</v>
      </c>
      <c r="P39" s="39">
        <v>2850364.08</v>
      </c>
      <c r="Q39" s="37">
        <v>85</v>
      </c>
      <c r="R39" s="37" t="s">
        <v>288</v>
      </c>
      <c r="S39" s="37" t="s">
        <v>64</v>
      </c>
      <c r="T39" s="37"/>
    </row>
    <row r="40" spans="1:20" ht="177" customHeight="1" x14ac:dyDescent="0.25">
      <c r="A40" s="34">
        <v>30</v>
      </c>
      <c r="B40" s="34" t="s">
        <v>9</v>
      </c>
      <c r="C40" s="31" t="s">
        <v>113</v>
      </c>
      <c r="D40" s="35" t="s">
        <v>112</v>
      </c>
      <c r="E40" s="35">
        <v>2</v>
      </c>
      <c r="F40" s="11" t="s">
        <v>319</v>
      </c>
      <c r="G40" s="11" t="s">
        <v>320</v>
      </c>
      <c r="H40" s="8">
        <v>316871</v>
      </c>
      <c r="I40" s="36" t="s">
        <v>323</v>
      </c>
      <c r="J40" s="35" t="s">
        <v>322</v>
      </c>
      <c r="K40" s="35" t="s">
        <v>261</v>
      </c>
      <c r="L40" s="9">
        <v>8673796.9700000007</v>
      </c>
      <c r="M40" s="9">
        <v>7607460.71</v>
      </c>
      <c r="N40" s="9">
        <v>6598307.75</v>
      </c>
      <c r="O40" s="9">
        <v>1009152.96</v>
      </c>
      <c r="P40" s="39">
        <v>1066336.26</v>
      </c>
      <c r="Q40" s="37">
        <v>85</v>
      </c>
      <c r="R40" s="37" t="s">
        <v>321</v>
      </c>
      <c r="S40" s="37" t="s">
        <v>64</v>
      </c>
      <c r="T40" s="37"/>
    </row>
    <row r="41" spans="1:20" ht="177" customHeight="1" x14ac:dyDescent="0.25">
      <c r="A41" s="34">
        <v>31</v>
      </c>
      <c r="B41" s="34" t="s">
        <v>9</v>
      </c>
      <c r="C41" s="31" t="s">
        <v>113</v>
      </c>
      <c r="D41" s="35" t="s">
        <v>112</v>
      </c>
      <c r="E41" s="35">
        <v>2</v>
      </c>
      <c r="F41" s="3" t="s">
        <v>124</v>
      </c>
      <c r="G41" s="3" t="s">
        <v>324</v>
      </c>
      <c r="H41" s="2">
        <v>317848</v>
      </c>
      <c r="I41" s="36" t="s">
        <v>329</v>
      </c>
      <c r="J41" s="35" t="s">
        <v>317</v>
      </c>
      <c r="K41" s="35" t="s">
        <v>328</v>
      </c>
      <c r="L41" s="9">
        <v>9324043.2599999998</v>
      </c>
      <c r="M41" s="9">
        <v>9125900.3200000003</v>
      </c>
      <c r="N41" s="9">
        <v>7915321.7599999998</v>
      </c>
      <c r="O41" s="9">
        <v>1210578.56</v>
      </c>
      <c r="P41" s="39">
        <v>198143</v>
      </c>
      <c r="Q41" s="37">
        <v>85</v>
      </c>
      <c r="R41" s="3" t="s">
        <v>326</v>
      </c>
      <c r="S41" s="37" t="s">
        <v>64</v>
      </c>
      <c r="T41" s="37"/>
    </row>
    <row r="42" spans="1:20" ht="177" customHeight="1" x14ac:dyDescent="0.25">
      <c r="A42" s="34">
        <v>32</v>
      </c>
      <c r="B42" s="34" t="s">
        <v>9</v>
      </c>
      <c r="C42" s="31" t="s">
        <v>113</v>
      </c>
      <c r="D42" s="35" t="s">
        <v>112</v>
      </c>
      <c r="E42" s="35">
        <v>2</v>
      </c>
      <c r="F42" s="3" t="s">
        <v>124</v>
      </c>
      <c r="G42" s="3" t="s">
        <v>325</v>
      </c>
      <c r="H42" s="2">
        <v>317835</v>
      </c>
      <c r="I42" s="36" t="s">
        <v>329</v>
      </c>
      <c r="J42" s="35" t="s">
        <v>330</v>
      </c>
      <c r="K42" s="35" t="s">
        <v>331</v>
      </c>
      <c r="L42" s="9">
        <v>4600270.3</v>
      </c>
      <c r="M42" s="9">
        <v>4496602.9000000004</v>
      </c>
      <c r="N42" s="9">
        <v>3900114.75</v>
      </c>
      <c r="O42" s="9">
        <v>596488.15</v>
      </c>
      <c r="P42" s="39">
        <v>103667.4</v>
      </c>
      <c r="Q42" s="37">
        <v>85</v>
      </c>
      <c r="R42" s="3" t="s">
        <v>327</v>
      </c>
      <c r="S42" s="37" t="s">
        <v>64</v>
      </c>
      <c r="T42" s="37"/>
    </row>
    <row r="43" spans="1:20" ht="182.25" customHeight="1" x14ac:dyDescent="0.25">
      <c r="A43" s="34">
        <v>33</v>
      </c>
      <c r="B43" s="34" t="s">
        <v>9</v>
      </c>
      <c r="C43" s="31" t="s">
        <v>113</v>
      </c>
      <c r="D43" s="35" t="s">
        <v>112</v>
      </c>
      <c r="E43" s="35">
        <v>2</v>
      </c>
      <c r="F43" s="11" t="s">
        <v>332</v>
      </c>
      <c r="G43" s="11" t="s">
        <v>333</v>
      </c>
      <c r="H43" s="8">
        <v>317426</v>
      </c>
      <c r="I43" s="36" t="s">
        <v>336</v>
      </c>
      <c r="J43" s="35" t="s">
        <v>322</v>
      </c>
      <c r="K43" s="35" t="s">
        <v>335</v>
      </c>
      <c r="L43" s="9">
        <v>11847535.609999999</v>
      </c>
      <c r="M43" s="9">
        <v>10951181.18</v>
      </c>
      <c r="N43" s="9">
        <v>9498473.4600000009</v>
      </c>
      <c r="O43" s="9">
        <v>1452707.72</v>
      </c>
      <c r="P43" s="39">
        <v>896354.43</v>
      </c>
      <c r="Q43" s="37">
        <v>85</v>
      </c>
      <c r="R43" s="11" t="s">
        <v>334</v>
      </c>
      <c r="S43" s="37" t="s">
        <v>64</v>
      </c>
      <c r="T43" s="37"/>
    </row>
    <row r="44" spans="1:20" ht="216" customHeight="1" x14ac:dyDescent="0.25">
      <c r="A44" s="34">
        <v>34</v>
      </c>
      <c r="B44" s="34" t="s">
        <v>9</v>
      </c>
      <c r="C44" s="31" t="s">
        <v>113</v>
      </c>
      <c r="D44" s="35" t="s">
        <v>112</v>
      </c>
      <c r="E44" s="35">
        <v>2</v>
      </c>
      <c r="F44" s="11" t="s">
        <v>337</v>
      </c>
      <c r="G44" s="11" t="s">
        <v>338</v>
      </c>
      <c r="H44" s="8">
        <v>317097</v>
      </c>
      <c r="I44" s="36" t="s">
        <v>341</v>
      </c>
      <c r="J44" s="35" t="s">
        <v>340</v>
      </c>
      <c r="K44" s="35" t="s">
        <v>247</v>
      </c>
      <c r="L44" s="9">
        <v>5740390.96</v>
      </c>
      <c r="M44" s="9">
        <v>5051814.26</v>
      </c>
      <c r="N44" s="9">
        <v>4381675.6500000004</v>
      </c>
      <c r="O44" s="9">
        <v>670138.61</v>
      </c>
      <c r="P44" s="39">
        <v>688576.7</v>
      </c>
      <c r="Q44" s="37">
        <v>85</v>
      </c>
      <c r="R44" s="11" t="s">
        <v>339</v>
      </c>
      <c r="S44" s="37" t="s">
        <v>64</v>
      </c>
      <c r="T44" s="37"/>
    </row>
    <row r="45" spans="1:20" ht="216" customHeight="1" x14ac:dyDescent="0.25">
      <c r="A45" s="34">
        <v>35</v>
      </c>
      <c r="B45" s="34" t="s">
        <v>9</v>
      </c>
      <c r="C45" s="31" t="s">
        <v>113</v>
      </c>
      <c r="D45" s="35" t="s">
        <v>112</v>
      </c>
      <c r="E45" s="35">
        <v>2</v>
      </c>
      <c r="F45" s="11" t="s">
        <v>342</v>
      </c>
      <c r="G45" s="11" t="s">
        <v>343</v>
      </c>
      <c r="H45" s="8">
        <v>309180</v>
      </c>
      <c r="I45" s="36" t="s">
        <v>347</v>
      </c>
      <c r="J45" s="35" t="s">
        <v>345</v>
      </c>
      <c r="K45" s="35" t="s">
        <v>346</v>
      </c>
      <c r="L45" s="9">
        <v>11983227.369999999</v>
      </c>
      <c r="M45" s="9">
        <v>11737731.82</v>
      </c>
      <c r="N45" s="9">
        <v>10180685.75</v>
      </c>
      <c r="O45" s="9">
        <v>1557046.07</v>
      </c>
      <c r="P45" s="39">
        <v>245495.55</v>
      </c>
      <c r="Q45" s="37">
        <v>85</v>
      </c>
      <c r="R45" s="11" t="s">
        <v>344</v>
      </c>
      <c r="S45" s="37" t="s">
        <v>64</v>
      </c>
      <c r="T45" s="37"/>
    </row>
    <row r="46" spans="1:20" ht="216" customHeight="1" x14ac:dyDescent="0.25">
      <c r="A46" s="34">
        <v>36</v>
      </c>
      <c r="B46" s="34" t="s">
        <v>9</v>
      </c>
      <c r="C46" s="31" t="s">
        <v>113</v>
      </c>
      <c r="D46" s="35" t="s">
        <v>112</v>
      </c>
      <c r="E46" s="35">
        <v>2</v>
      </c>
      <c r="F46" s="11" t="s">
        <v>348</v>
      </c>
      <c r="G46" s="11" t="s">
        <v>349</v>
      </c>
      <c r="H46" s="8">
        <v>300392</v>
      </c>
      <c r="I46" s="36" t="s">
        <v>351</v>
      </c>
      <c r="J46" s="35" t="s">
        <v>317</v>
      </c>
      <c r="K46" s="35" t="s">
        <v>75</v>
      </c>
      <c r="L46" s="9">
        <v>6216174.8700000001</v>
      </c>
      <c r="M46" s="9">
        <v>5883797.3600000003</v>
      </c>
      <c r="N46" s="9">
        <v>5103293.63</v>
      </c>
      <c r="O46" s="9">
        <v>780503.73</v>
      </c>
      <c r="P46" s="39">
        <v>332377.51</v>
      </c>
      <c r="Q46" s="37">
        <v>85</v>
      </c>
      <c r="R46" s="11" t="s">
        <v>350</v>
      </c>
      <c r="S46" s="37" t="s">
        <v>64</v>
      </c>
      <c r="T46" s="37"/>
    </row>
    <row r="47" spans="1:20" ht="216" customHeight="1" x14ac:dyDescent="0.25">
      <c r="A47" s="34">
        <v>37</v>
      </c>
      <c r="B47" s="34" t="s">
        <v>9</v>
      </c>
      <c r="C47" s="31" t="s">
        <v>113</v>
      </c>
      <c r="D47" s="35" t="s">
        <v>112</v>
      </c>
      <c r="E47" s="35">
        <v>2</v>
      </c>
      <c r="F47" s="11" t="s">
        <v>352</v>
      </c>
      <c r="G47" s="11" t="s">
        <v>353</v>
      </c>
      <c r="H47" s="8">
        <v>318557</v>
      </c>
      <c r="I47" s="36" t="s">
        <v>356</v>
      </c>
      <c r="J47" s="35" t="s">
        <v>330</v>
      </c>
      <c r="K47" s="35" t="s">
        <v>355</v>
      </c>
      <c r="L47" s="9">
        <v>10545767.310000001</v>
      </c>
      <c r="M47" s="9">
        <v>10334851.9</v>
      </c>
      <c r="N47" s="9">
        <v>8963902.1999999993</v>
      </c>
      <c r="O47" s="9">
        <v>1370949.7</v>
      </c>
      <c r="P47" s="39">
        <v>210915.41</v>
      </c>
      <c r="Q47" s="37">
        <v>85</v>
      </c>
      <c r="R47" s="11" t="s">
        <v>354</v>
      </c>
      <c r="S47" s="37" t="s">
        <v>64</v>
      </c>
      <c r="T47" s="37"/>
    </row>
    <row r="48" spans="1:20" ht="177" customHeight="1" x14ac:dyDescent="0.25">
      <c r="A48" s="34">
        <v>38</v>
      </c>
      <c r="B48" s="34" t="s">
        <v>9</v>
      </c>
      <c r="C48" s="35" t="s">
        <v>115</v>
      </c>
      <c r="D48" s="35" t="s">
        <v>117</v>
      </c>
      <c r="E48" s="35" t="s">
        <v>159</v>
      </c>
      <c r="F48" s="11" t="s">
        <v>118</v>
      </c>
      <c r="G48" s="11" t="s">
        <v>119</v>
      </c>
      <c r="H48" s="8">
        <v>316920</v>
      </c>
      <c r="I48" s="36" t="s">
        <v>194</v>
      </c>
      <c r="J48" s="35" t="s">
        <v>121</v>
      </c>
      <c r="K48" s="35" t="s">
        <v>122</v>
      </c>
      <c r="L48" s="9">
        <v>15627325.25</v>
      </c>
      <c r="M48" s="9">
        <v>14782089.470000001</v>
      </c>
      <c r="N48" s="9">
        <v>12821200.039999999</v>
      </c>
      <c r="O48" s="9">
        <v>1960889.43</v>
      </c>
      <c r="P48" s="9">
        <v>845235.78</v>
      </c>
      <c r="Q48" s="37">
        <v>85</v>
      </c>
      <c r="R48" s="37" t="s">
        <v>141</v>
      </c>
      <c r="S48" s="37" t="s">
        <v>120</v>
      </c>
      <c r="T48" s="28" t="s">
        <v>179</v>
      </c>
    </row>
    <row r="49" spans="1:20" ht="177" customHeight="1" x14ac:dyDescent="0.25">
      <c r="A49" s="34">
        <v>39</v>
      </c>
      <c r="B49" s="34" t="s">
        <v>9</v>
      </c>
      <c r="C49" s="35" t="s">
        <v>115</v>
      </c>
      <c r="D49" s="35" t="s">
        <v>117</v>
      </c>
      <c r="E49" s="35" t="s">
        <v>160</v>
      </c>
      <c r="F49" s="3" t="s">
        <v>161</v>
      </c>
      <c r="G49" s="11" t="s">
        <v>162</v>
      </c>
      <c r="H49" s="8">
        <v>318487</v>
      </c>
      <c r="I49" s="36" t="s">
        <v>164</v>
      </c>
      <c r="J49" s="35" t="s">
        <v>165</v>
      </c>
      <c r="K49" s="35" t="s">
        <v>133</v>
      </c>
      <c r="L49" s="9">
        <v>24277397.569999997</v>
      </c>
      <c r="M49" s="9">
        <v>23316012.629999999</v>
      </c>
      <c r="N49" s="9">
        <v>20223072.149999999</v>
      </c>
      <c r="O49" s="9">
        <v>3092940.48</v>
      </c>
      <c r="P49" s="9">
        <v>961384.93999999762</v>
      </c>
      <c r="Q49" s="37">
        <v>85</v>
      </c>
      <c r="R49" s="3" t="s">
        <v>163</v>
      </c>
      <c r="S49" s="37" t="s">
        <v>120</v>
      </c>
      <c r="T49" s="37" t="s">
        <v>180</v>
      </c>
    </row>
    <row r="50" spans="1:20" ht="270.75" customHeight="1" x14ac:dyDescent="0.25">
      <c r="A50" s="34">
        <v>40</v>
      </c>
      <c r="B50" s="34" t="s">
        <v>9</v>
      </c>
      <c r="C50" s="35" t="s">
        <v>115</v>
      </c>
      <c r="D50" s="35" t="s">
        <v>117</v>
      </c>
      <c r="E50" s="35" t="s">
        <v>160</v>
      </c>
      <c r="F50" s="3" t="s">
        <v>161</v>
      </c>
      <c r="G50" s="3" t="s">
        <v>357</v>
      </c>
      <c r="H50" s="3">
        <v>313428</v>
      </c>
      <c r="I50" s="36" t="s">
        <v>359</v>
      </c>
      <c r="J50" s="35" t="s">
        <v>340</v>
      </c>
      <c r="K50" s="35" t="s">
        <v>154</v>
      </c>
      <c r="L50" s="9">
        <v>12779828.539999999</v>
      </c>
      <c r="M50" s="9">
        <v>12273747.359999999</v>
      </c>
      <c r="N50" s="9">
        <v>10645597.189999999</v>
      </c>
      <c r="O50" s="9">
        <v>1628150.17</v>
      </c>
      <c r="P50" s="9">
        <v>506081.18</v>
      </c>
      <c r="Q50" s="37">
        <v>85</v>
      </c>
      <c r="R50" s="3" t="s">
        <v>163</v>
      </c>
      <c r="S50" s="37" t="s">
        <v>120</v>
      </c>
      <c r="T50" s="37"/>
    </row>
    <row r="51" spans="1:20" ht="258" customHeight="1" x14ac:dyDescent="0.25">
      <c r="A51" s="34">
        <v>41</v>
      </c>
      <c r="B51" s="34" t="s">
        <v>9</v>
      </c>
      <c r="C51" s="35" t="s">
        <v>115</v>
      </c>
      <c r="D51" s="35" t="s">
        <v>117</v>
      </c>
      <c r="E51" s="35" t="s">
        <v>160</v>
      </c>
      <c r="F51" s="3" t="s">
        <v>161</v>
      </c>
      <c r="G51" s="3" t="s">
        <v>358</v>
      </c>
      <c r="H51" s="3">
        <v>303681</v>
      </c>
      <c r="I51" s="36" t="s">
        <v>360</v>
      </c>
      <c r="J51" s="35" t="s">
        <v>340</v>
      </c>
      <c r="K51" s="35" t="s">
        <v>355</v>
      </c>
      <c r="L51" s="9">
        <v>11094300</v>
      </c>
      <c r="M51" s="9">
        <v>10639738.17</v>
      </c>
      <c r="N51" s="9">
        <v>9228344.3200000003</v>
      </c>
      <c r="O51" s="9">
        <v>1411393.85</v>
      </c>
      <c r="P51" s="9">
        <v>454561.83</v>
      </c>
      <c r="Q51" s="37">
        <v>85</v>
      </c>
      <c r="R51" s="3" t="s">
        <v>163</v>
      </c>
      <c r="S51" s="37" t="s">
        <v>120</v>
      </c>
      <c r="T51" s="37"/>
    </row>
    <row r="52" spans="1:20" ht="177" customHeight="1" x14ac:dyDescent="0.25">
      <c r="A52" s="34">
        <v>42</v>
      </c>
      <c r="B52" s="34" t="s">
        <v>9</v>
      </c>
      <c r="C52" s="35" t="s">
        <v>227</v>
      </c>
      <c r="D52" s="35">
        <v>4</v>
      </c>
      <c r="E52" s="35" t="s">
        <v>159</v>
      </c>
      <c r="F52" s="11" t="s">
        <v>228</v>
      </c>
      <c r="G52" s="11" t="s">
        <v>229</v>
      </c>
      <c r="H52" s="8">
        <v>319424</v>
      </c>
      <c r="I52" s="36" t="s">
        <v>264</v>
      </c>
      <c r="J52" s="35" t="s">
        <v>265</v>
      </c>
      <c r="K52" s="35" t="s">
        <v>154</v>
      </c>
      <c r="L52" s="9">
        <v>24863000</v>
      </c>
      <c r="M52" s="9">
        <v>23982741.239999998</v>
      </c>
      <c r="N52" s="9">
        <v>20801357.16</v>
      </c>
      <c r="O52" s="9">
        <v>3181384.08</v>
      </c>
      <c r="P52" s="9">
        <v>880258.76</v>
      </c>
      <c r="Q52" s="37">
        <v>85</v>
      </c>
      <c r="R52" s="11" t="s">
        <v>230</v>
      </c>
      <c r="S52" s="37" t="s">
        <v>120</v>
      </c>
      <c r="T52" s="37"/>
    </row>
    <row r="53" spans="1:20" ht="148.5" x14ac:dyDescent="0.25">
      <c r="A53" s="34">
        <v>43</v>
      </c>
      <c r="B53" s="34" t="s">
        <v>9</v>
      </c>
      <c r="C53" s="35" t="s">
        <v>227</v>
      </c>
      <c r="D53" s="35">
        <v>4</v>
      </c>
      <c r="E53" s="35" t="s">
        <v>159</v>
      </c>
      <c r="F53" s="11" t="s">
        <v>228</v>
      </c>
      <c r="G53" s="11" t="s">
        <v>231</v>
      </c>
      <c r="H53" s="8">
        <v>319425</v>
      </c>
      <c r="I53" s="36" t="s">
        <v>266</v>
      </c>
      <c r="J53" s="35" t="s">
        <v>265</v>
      </c>
      <c r="K53" s="35" t="s">
        <v>154</v>
      </c>
      <c r="L53" s="9">
        <v>24862999.5</v>
      </c>
      <c r="M53" s="9">
        <v>23591964.739999998</v>
      </c>
      <c r="N53" s="9">
        <v>20462418.359999999</v>
      </c>
      <c r="O53" s="9">
        <v>3129546.38</v>
      </c>
      <c r="P53" s="9">
        <v>1271034.76</v>
      </c>
      <c r="Q53" s="37">
        <v>85</v>
      </c>
      <c r="R53" s="11" t="s">
        <v>230</v>
      </c>
      <c r="S53" s="37" t="s">
        <v>120</v>
      </c>
      <c r="T53" s="37"/>
    </row>
    <row r="54" spans="1:20" ht="148.5" x14ac:dyDescent="0.25">
      <c r="A54" s="34">
        <v>44</v>
      </c>
      <c r="B54" s="34" t="s">
        <v>9</v>
      </c>
      <c r="C54" s="35" t="s">
        <v>227</v>
      </c>
      <c r="D54" s="35">
        <v>4</v>
      </c>
      <c r="E54" s="35" t="s">
        <v>159</v>
      </c>
      <c r="F54" s="11" t="s">
        <v>228</v>
      </c>
      <c r="G54" s="11" t="s">
        <v>232</v>
      </c>
      <c r="H54" s="8">
        <v>319404</v>
      </c>
      <c r="I54" s="36" t="s">
        <v>267</v>
      </c>
      <c r="J54" s="35" t="s">
        <v>265</v>
      </c>
      <c r="K54" s="35" t="s">
        <v>154</v>
      </c>
      <c r="L54" s="9">
        <v>24862999.960000001</v>
      </c>
      <c r="M54" s="9">
        <v>23982740.059999999</v>
      </c>
      <c r="N54" s="9">
        <v>20801356.140000001</v>
      </c>
      <c r="O54" s="9">
        <v>3181383.92</v>
      </c>
      <c r="P54" s="9">
        <v>880259.9</v>
      </c>
      <c r="Q54" s="37">
        <v>85</v>
      </c>
      <c r="R54" s="11" t="s">
        <v>230</v>
      </c>
      <c r="S54" s="37" t="s">
        <v>120</v>
      </c>
      <c r="T54" s="37"/>
    </row>
    <row r="55" spans="1:20" ht="409.6" customHeight="1" x14ac:dyDescent="0.25">
      <c r="A55" s="34">
        <v>45</v>
      </c>
      <c r="B55" s="34" t="s">
        <v>9</v>
      </c>
      <c r="C55" s="35">
        <v>3.2</v>
      </c>
      <c r="D55" s="35">
        <v>5</v>
      </c>
      <c r="E55" s="35">
        <v>1</v>
      </c>
      <c r="F55" s="43" t="s">
        <v>7</v>
      </c>
      <c r="G55" s="43" t="s">
        <v>32</v>
      </c>
      <c r="H55" s="35">
        <v>300074</v>
      </c>
      <c r="I55" s="44" t="s">
        <v>35</v>
      </c>
      <c r="J55" s="35" t="s">
        <v>8</v>
      </c>
      <c r="K55" s="35" t="s">
        <v>15</v>
      </c>
      <c r="L55" s="9">
        <v>355683002.63999999</v>
      </c>
      <c r="M55" s="9">
        <v>243226199.75999999</v>
      </c>
      <c r="N55" s="9">
        <v>207006780.38</v>
      </c>
      <c r="O55" s="9">
        <v>36219419.380000003</v>
      </c>
      <c r="P55" s="9">
        <f>4963799.99+107493002.89</f>
        <v>112456802.88</v>
      </c>
      <c r="Q55" s="37">
        <v>83</v>
      </c>
      <c r="R55" s="37">
        <v>1935</v>
      </c>
      <c r="S55" s="37" t="s">
        <v>18</v>
      </c>
      <c r="T55" s="28" t="s">
        <v>180</v>
      </c>
    </row>
    <row r="56" spans="1:20" ht="385.5" customHeight="1" x14ac:dyDescent="0.25">
      <c r="A56" s="34">
        <v>46</v>
      </c>
      <c r="B56" s="24" t="s">
        <v>9</v>
      </c>
      <c r="C56" s="25">
        <v>3.2</v>
      </c>
      <c r="D56" s="25">
        <v>5</v>
      </c>
      <c r="E56" s="25">
        <v>1</v>
      </c>
      <c r="F56" s="45" t="s">
        <v>10</v>
      </c>
      <c r="G56" s="45" t="s">
        <v>13</v>
      </c>
      <c r="H56" s="25">
        <v>300073</v>
      </c>
      <c r="I56" s="46" t="s">
        <v>33</v>
      </c>
      <c r="J56" s="25" t="s">
        <v>16</v>
      </c>
      <c r="K56" s="25" t="s">
        <v>17</v>
      </c>
      <c r="L56" s="47">
        <v>311877525.86000001</v>
      </c>
      <c r="M56" s="48">
        <v>243039999.99000001</v>
      </c>
      <c r="N56" s="4">
        <v>206848308.09999999</v>
      </c>
      <c r="O56" s="48">
        <v>36191691.890000001</v>
      </c>
      <c r="P56" s="48">
        <v>68837525.870000005</v>
      </c>
      <c r="Q56" s="37">
        <v>83</v>
      </c>
      <c r="R56" s="5" t="s">
        <v>12</v>
      </c>
      <c r="S56" s="31" t="s">
        <v>18</v>
      </c>
      <c r="T56" s="28" t="s">
        <v>180</v>
      </c>
    </row>
    <row r="57" spans="1:20" ht="327.75" customHeight="1" x14ac:dyDescent="0.25">
      <c r="A57" s="34">
        <v>47</v>
      </c>
      <c r="B57" s="30" t="s">
        <v>9</v>
      </c>
      <c r="C57" s="31">
        <v>3.2</v>
      </c>
      <c r="D57" s="31">
        <v>5</v>
      </c>
      <c r="E57" s="31">
        <v>1</v>
      </c>
      <c r="F57" s="3" t="s">
        <v>36</v>
      </c>
      <c r="G57" s="3" t="s">
        <v>37</v>
      </c>
      <c r="H57" s="2">
        <v>300116</v>
      </c>
      <c r="I57" s="27" t="s">
        <v>67</v>
      </c>
      <c r="J57" s="25" t="s">
        <v>65</v>
      </c>
      <c r="K57" s="25" t="s">
        <v>66</v>
      </c>
      <c r="L57" s="47">
        <v>202250028.78</v>
      </c>
      <c r="M57" s="47">
        <v>155933340.63999999</v>
      </c>
      <c r="N57" s="47">
        <v>132712918.39</v>
      </c>
      <c r="O57" s="47">
        <v>23220422.25</v>
      </c>
      <c r="P57" s="47">
        <v>46316688.140000001</v>
      </c>
      <c r="Q57" s="37">
        <v>83</v>
      </c>
      <c r="R57" s="37" t="s">
        <v>36</v>
      </c>
      <c r="S57" s="37" t="s">
        <v>18</v>
      </c>
      <c r="T57" s="28" t="s">
        <v>304</v>
      </c>
    </row>
    <row r="58" spans="1:20" ht="177" customHeight="1" x14ac:dyDescent="0.25">
      <c r="A58" s="34">
        <v>48</v>
      </c>
      <c r="B58" s="30" t="s">
        <v>9</v>
      </c>
      <c r="C58" s="31">
        <v>3.2</v>
      </c>
      <c r="D58" s="31">
        <v>5</v>
      </c>
      <c r="E58" s="31">
        <v>1</v>
      </c>
      <c r="F58" s="3" t="s">
        <v>166</v>
      </c>
      <c r="G58" s="3" t="s">
        <v>167</v>
      </c>
      <c r="H58" s="2">
        <v>300117</v>
      </c>
      <c r="I58" s="27" t="s">
        <v>169</v>
      </c>
      <c r="J58" s="25" t="s">
        <v>149</v>
      </c>
      <c r="K58" s="35" t="s">
        <v>128</v>
      </c>
      <c r="L58" s="47">
        <v>47829877.299999997</v>
      </c>
      <c r="M58" s="47">
        <v>46483166.25</v>
      </c>
      <c r="N58" s="47">
        <v>39561242.159999996</v>
      </c>
      <c r="O58" s="47">
        <v>6921924.0899999999</v>
      </c>
      <c r="P58" s="47">
        <v>1346711.05</v>
      </c>
      <c r="Q58" s="37">
        <v>83</v>
      </c>
      <c r="R58" s="37" t="s">
        <v>168</v>
      </c>
      <c r="S58" s="37" t="s">
        <v>18</v>
      </c>
      <c r="T58" s="37" t="s">
        <v>409</v>
      </c>
    </row>
    <row r="59" spans="1:20" ht="210.75" customHeight="1" x14ac:dyDescent="0.25">
      <c r="A59" s="34">
        <v>49</v>
      </c>
      <c r="B59" s="30" t="s">
        <v>9</v>
      </c>
      <c r="C59" s="31">
        <v>3.2</v>
      </c>
      <c r="D59" s="31">
        <v>5</v>
      </c>
      <c r="E59" s="31">
        <v>1</v>
      </c>
      <c r="F59" s="3" t="s">
        <v>170</v>
      </c>
      <c r="G59" s="3" t="s">
        <v>171</v>
      </c>
      <c r="H59" s="2">
        <v>300099</v>
      </c>
      <c r="I59" s="27" t="s">
        <v>173</v>
      </c>
      <c r="J59" s="25" t="s">
        <v>157</v>
      </c>
      <c r="K59" s="35" t="s">
        <v>75</v>
      </c>
      <c r="L59" s="47">
        <v>165394207.61999997</v>
      </c>
      <c r="M59" s="47">
        <v>160106326.71000001</v>
      </c>
      <c r="N59" s="47">
        <v>136264494.72</v>
      </c>
      <c r="O59" s="47">
        <v>23841831.989999998</v>
      </c>
      <c r="P59" s="47">
        <v>5287880.91</v>
      </c>
      <c r="Q59" s="37">
        <v>83</v>
      </c>
      <c r="R59" s="49" t="s">
        <v>172</v>
      </c>
      <c r="S59" s="37" t="s">
        <v>18</v>
      </c>
      <c r="T59" s="37" t="s">
        <v>180</v>
      </c>
    </row>
    <row r="60" spans="1:20" ht="198" x14ac:dyDescent="0.25">
      <c r="A60" s="34">
        <v>50</v>
      </c>
      <c r="B60" s="30" t="s">
        <v>9</v>
      </c>
      <c r="C60" s="31">
        <v>3.2</v>
      </c>
      <c r="D60" s="31">
        <v>5</v>
      </c>
      <c r="E60" s="31">
        <v>1</v>
      </c>
      <c r="F60" s="3" t="s">
        <v>170</v>
      </c>
      <c r="G60" s="3" t="s">
        <v>233</v>
      </c>
      <c r="H60" s="2">
        <v>300100</v>
      </c>
      <c r="I60" s="27" t="s">
        <v>268</v>
      </c>
      <c r="J60" s="25" t="s">
        <v>249</v>
      </c>
      <c r="K60" s="35" t="s">
        <v>75</v>
      </c>
      <c r="L60" s="47">
        <v>194144683.66</v>
      </c>
      <c r="M60" s="47">
        <v>88083673.290000007</v>
      </c>
      <c r="N60" s="47">
        <v>74966914.049999997</v>
      </c>
      <c r="O60" s="47">
        <v>13116759.24</v>
      </c>
      <c r="P60" s="47">
        <v>106061010.37</v>
      </c>
      <c r="Q60" s="37">
        <v>83</v>
      </c>
      <c r="R60" s="49" t="s">
        <v>234</v>
      </c>
      <c r="S60" s="37" t="s">
        <v>18</v>
      </c>
      <c r="T60" s="37" t="s">
        <v>180</v>
      </c>
    </row>
    <row r="61" spans="1:20" ht="204" x14ac:dyDescent="0.25">
      <c r="A61" s="34">
        <v>51</v>
      </c>
      <c r="B61" s="30" t="s">
        <v>9</v>
      </c>
      <c r="C61" s="31">
        <v>3.2</v>
      </c>
      <c r="D61" s="31">
        <v>5</v>
      </c>
      <c r="E61" s="31">
        <v>1</v>
      </c>
      <c r="F61" s="3" t="s">
        <v>289</v>
      </c>
      <c r="G61" s="3" t="s">
        <v>290</v>
      </c>
      <c r="H61" s="2">
        <v>302465</v>
      </c>
      <c r="I61" s="27" t="s">
        <v>300</v>
      </c>
      <c r="J61" s="25" t="s">
        <v>246</v>
      </c>
      <c r="K61" s="35" t="s">
        <v>301</v>
      </c>
      <c r="L61" s="47">
        <v>177326445.24000001</v>
      </c>
      <c r="M61" s="47">
        <v>173665628.72</v>
      </c>
      <c r="N61" s="47">
        <v>147804647.30000001</v>
      </c>
      <c r="O61" s="47">
        <v>25860981.420000002</v>
      </c>
      <c r="P61" s="47">
        <v>3660816.52</v>
      </c>
      <c r="Q61" s="37">
        <v>83</v>
      </c>
      <c r="R61" s="49" t="s">
        <v>291</v>
      </c>
      <c r="S61" s="37" t="s">
        <v>18</v>
      </c>
      <c r="T61" s="37" t="s">
        <v>410</v>
      </c>
    </row>
    <row r="62" spans="1:20" ht="114.75" x14ac:dyDescent="0.25">
      <c r="A62" s="34">
        <v>52</v>
      </c>
      <c r="B62" s="24" t="s">
        <v>9</v>
      </c>
      <c r="C62" s="25">
        <v>3.2</v>
      </c>
      <c r="D62" s="25">
        <v>5</v>
      </c>
      <c r="E62" s="25">
        <v>1</v>
      </c>
      <c r="F62" s="3" t="s">
        <v>124</v>
      </c>
      <c r="G62" s="3" t="s">
        <v>361</v>
      </c>
      <c r="H62" s="2">
        <v>313137</v>
      </c>
      <c r="I62" s="27" t="s">
        <v>364</v>
      </c>
      <c r="J62" s="25" t="s">
        <v>363</v>
      </c>
      <c r="K62" s="35" t="s">
        <v>301</v>
      </c>
      <c r="L62" s="47">
        <v>95040036.170000002</v>
      </c>
      <c r="M62" s="47">
        <v>72481407.599999994</v>
      </c>
      <c r="N62" s="47">
        <v>61688020.609999999</v>
      </c>
      <c r="O62" s="47">
        <v>10793386.99</v>
      </c>
      <c r="P62" s="47">
        <v>22558628.579999998</v>
      </c>
      <c r="Q62" s="37">
        <v>83.41</v>
      </c>
      <c r="R62" s="49" t="s">
        <v>362</v>
      </c>
      <c r="S62" s="37" t="s">
        <v>18</v>
      </c>
      <c r="T62" s="37"/>
    </row>
    <row r="63" spans="1:20" ht="378.75" customHeight="1" x14ac:dyDescent="0.25">
      <c r="A63" s="34">
        <v>53</v>
      </c>
      <c r="B63" s="24" t="s">
        <v>9</v>
      </c>
      <c r="C63" s="25">
        <v>3.2</v>
      </c>
      <c r="D63" s="25">
        <v>5</v>
      </c>
      <c r="E63" s="25" t="s">
        <v>379</v>
      </c>
      <c r="F63" s="3" t="s">
        <v>376</v>
      </c>
      <c r="G63" s="3" t="s">
        <v>377</v>
      </c>
      <c r="H63" s="2">
        <v>324436</v>
      </c>
      <c r="I63" s="27" t="s">
        <v>381</v>
      </c>
      <c r="J63" s="25" t="s">
        <v>374</v>
      </c>
      <c r="K63" s="35" t="s">
        <v>138</v>
      </c>
      <c r="L63" s="47">
        <v>23751347.649999999</v>
      </c>
      <c r="M63" s="47">
        <v>9700001.5800000001</v>
      </c>
      <c r="N63" s="47">
        <v>8413266.6799999997</v>
      </c>
      <c r="O63" s="47">
        <v>1286734.8999999999</v>
      </c>
      <c r="P63" s="47">
        <v>197959.22</v>
      </c>
      <c r="Q63" s="37">
        <v>85</v>
      </c>
      <c r="R63" s="49" t="s">
        <v>378</v>
      </c>
      <c r="S63" s="37" t="s">
        <v>380</v>
      </c>
      <c r="T63" s="37" t="s">
        <v>411</v>
      </c>
    </row>
    <row r="64" spans="1:20" ht="204" x14ac:dyDescent="0.25">
      <c r="A64" s="34">
        <v>54</v>
      </c>
      <c r="B64" s="24" t="s">
        <v>9</v>
      </c>
      <c r="C64" s="25">
        <v>2.1</v>
      </c>
      <c r="D64" s="25" t="s">
        <v>112</v>
      </c>
      <c r="E64" s="25" t="s">
        <v>379</v>
      </c>
      <c r="F64" s="3" t="s">
        <v>382</v>
      </c>
      <c r="G64" s="3" t="s">
        <v>383</v>
      </c>
      <c r="H64" s="2">
        <v>324452</v>
      </c>
      <c r="I64" s="27" t="s">
        <v>386</v>
      </c>
      <c r="J64" s="25" t="s">
        <v>384</v>
      </c>
      <c r="K64" s="35" t="s">
        <v>138</v>
      </c>
      <c r="L64" s="47">
        <v>2875509.04</v>
      </c>
      <c r="M64" s="47">
        <v>1421889.47</v>
      </c>
      <c r="N64" s="47">
        <v>1421889.47</v>
      </c>
      <c r="O64" s="47">
        <v>0</v>
      </c>
      <c r="P64" s="47">
        <v>1453620</v>
      </c>
      <c r="Q64" s="37">
        <v>85</v>
      </c>
      <c r="R64" s="49" t="s">
        <v>385</v>
      </c>
      <c r="S64" s="37" t="s">
        <v>391</v>
      </c>
      <c r="T64" s="37"/>
    </row>
    <row r="65" spans="1:20" ht="401.25" customHeight="1" x14ac:dyDescent="0.25">
      <c r="A65" s="34">
        <v>55</v>
      </c>
      <c r="B65" s="24" t="s">
        <v>9</v>
      </c>
      <c r="C65" s="25" t="s">
        <v>114</v>
      </c>
      <c r="D65" s="25">
        <v>6</v>
      </c>
      <c r="E65" s="25">
        <v>2</v>
      </c>
      <c r="F65" s="3" t="s">
        <v>46</v>
      </c>
      <c r="G65" s="5" t="s">
        <v>52</v>
      </c>
      <c r="H65" s="3">
        <v>300075</v>
      </c>
      <c r="I65" s="46" t="s">
        <v>195</v>
      </c>
      <c r="J65" s="25" t="s">
        <v>71</v>
      </c>
      <c r="K65" s="25" t="s">
        <v>75</v>
      </c>
      <c r="L65" s="4">
        <v>18457359.829999998</v>
      </c>
      <c r="M65" s="4">
        <v>18064888.18</v>
      </c>
      <c r="N65" s="4">
        <v>11074415.949999999</v>
      </c>
      <c r="O65" s="4">
        <v>6990472.2300000004</v>
      </c>
      <c r="P65" s="4">
        <v>392471.64999999851</v>
      </c>
      <c r="Q65" s="37">
        <v>60</v>
      </c>
      <c r="R65" s="37" t="s">
        <v>58</v>
      </c>
      <c r="S65" s="37" t="s">
        <v>85</v>
      </c>
      <c r="T65" s="28" t="s">
        <v>183</v>
      </c>
    </row>
    <row r="66" spans="1:20" ht="409.5" customHeight="1" x14ac:dyDescent="0.25">
      <c r="A66" s="34">
        <v>56</v>
      </c>
      <c r="B66" s="24" t="s">
        <v>9</v>
      </c>
      <c r="C66" s="25" t="s">
        <v>114</v>
      </c>
      <c r="D66" s="25">
        <v>6</v>
      </c>
      <c r="E66" s="25">
        <v>2</v>
      </c>
      <c r="F66" s="3" t="s">
        <v>47</v>
      </c>
      <c r="G66" s="5" t="s">
        <v>53</v>
      </c>
      <c r="H66" s="3">
        <v>300149</v>
      </c>
      <c r="I66" s="46" t="s">
        <v>78</v>
      </c>
      <c r="J66" s="25" t="s">
        <v>77</v>
      </c>
      <c r="K66" s="25" t="s">
        <v>75</v>
      </c>
      <c r="L66" s="4">
        <v>15553171.369999999</v>
      </c>
      <c r="M66" s="4">
        <v>15230445.970000001</v>
      </c>
      <c r="N66" s="4">
        <v>9324762.8399999999</v>
      </c>
      <c r="O66" s="4">
        <v>5905683.1299999999</v>
      </c>
      <c r="P66" s="4">
        <v>322725.40000000002</v>
      </c>
      <c r="Q66" s="37">
        <v>60</v>
      </c>
      <c r="R66" s="37" t="s">
        <v>59</v>
      </c>
      <c r="S66" s="37" t="s">
        <v>85</v>
      </c>
      <c r="T66" s="28" t="s">
        <v>305</v>
      </c>
    </row>
    <row r="67" spans="1:20" ht="143.25" customHeight="1" x14ac:dyDescent="0.25">
      <c r="A67" s="34">
        <v>57</v>
      </c>
      <c r="B67" s="24" t="s">
        <v>9</v>
      </c>
      <c r="C67" s="25" t="s">
        <v>114</v>
      </c>
      <c r="D67" s="25">
        <v>6</v>
      </c>
      <c r="E67" s="25">
        <v>2</v>
      </c>
      <c r="F67" s="3" t="s">
        <v>48</v>
      </c>
      <c r="G67" s="5" t="s">
        <v>54</v>
      </c>
      <c r="H67" s="2">
        <v>300080</v>
      </c>
      <c r="I67" s="27" t="s">
        <v>80</v>
      </c>
      <c r="J67" s="25" t="s">
        <v>74</v>
      </c>
      <c r="K67" s="25" t="s">
        <v>79</v>
      </c>
      <c r="L67" s="4">
        <v>4885594.3499999996</v>
      </c>
      <c r="M67" s="4">
        <v>3520942.47</v>
      </c>
      <c r="N67" s="4">
        <v>2155679.0699999998</v>
      </c>
      <c r="O67" s="4">
        <v>1365263.4</v>
      </c>
      <c r="P67" s="4">
        <v>1364651.8799999994</v>
      </c>
      <c r="Q67" s="37">
        <v>60</v>
      </c>
      <c r="R67" s="37" t="s">
        <v>60</v>
      </c>
      <c r="S67" s="37" t="s">
        <v>85</v>
      </c>
      <c r="T67" s="28" t="s">
        <v>184</v>
      </c>
    </row>
    <row r="68" spans="1:20" ht="150.75" customHeight="1" x14ac:dyDescent="0.25">
      <c r="A68" s="34">
        <v>58</v>
      </c>
      <c r="B68" s="24" t="s">
        <v>9</v>
      </c>
      <c r="C68" s="25" t="s">
        <v>114</v>
      </c>
      <c r="D68" s="25">
        <v>6</v>
      </c>
      <c r="E68" s="25">
        <v>2</v>
      </c>
      <c r="F68" s="3" t="s">
        <v>49</v>
      </c>
      <c r="G68" s="5" t="s">
        <v>55</v>
      </c>
      <c r="H68" s="2">
        <v>300222</v>
      </c>
      <c r="I68" s="27" t="s">
        <v>82</v>
      </c>
      <c r="J68" s="25" t="s">
        <v>71</v>
      </c>
      <c r="K68" s="25" t="s">
        <v>81</v>
      </c>
      <c r="L68" s="4">
        <v>6110187.5800000001</v>
      </c>
      <c r="M68" s="4">
        <v>5918623.2400000002</v>
      </c>
      <c r="N68" s="4">
        <v>3623646.89</v>
      </c>
      <c r="O68" s="4">
        <v>2294976.35</v>
      </c>
      <c r="P68" s="4">
        <v>191564.34</v>
      </c>
      <c r="Q68" s="37">
        <v>60</v>
      </c>
      <c r="R68" s="37" t="s">
        <v>61</v>
      </c>
      <c r="S68" s="37" t="s">
        <v>85</v>
      </c>
      <c r="T68" s="28" t="s">
        <v>185</v>
      </c>
    </row>
    <row r="69" spans="1:20" ht="159.75" customHeight="1" x14ac:dyDescent="0.25">
      <c r="A69" s="34">
        <v>59</v>
      </c>
      <c r="B69" s="24" t="s">
        <v>9</v>
      </c>
      <c r="C69" s="25" t="s">
        <v>114</v>
      </c>
      <c r="D69" s="25">
        <v>6</v>
      </c>
      <c r="E69" s="25">
        <v>2</v>
      </c>
      <c r="F69" s="3" t="s">
        <v>50</v>
      </c>
      <c r="G69" s="5" t="s">
        <v>56</v>
      </c>
      <c r="H69" s="2">
        <v>300251</v>
      </c>
      <c r="I69" s="27" t="s">
        <v>83</v>
      </c>
      <c r="J69" s="25" t="s">
        <v>74</v>
      </c>
      <c r="K69" s="25" t="s">
        <v>81</v>
      </c>
      <c r="L69" s="4">
        <v>8964858.3599999994</v>
      </c>
      <c r="M69" s="4">
        <v>8753519</v>
      </c>
      <c r="N69" s="4">
        <v>5359297.37</v>
      </c>
      <c r="O69" s="4">
        <v>3394221.63</v>
      </c>
      <c r="P69" s="4">
        <v>211339.3599999994</v>
      </c>
      <c r="Q69" s="37">
        <v>60</v>
      </c>
      <c r="R69" s="37" t="s">
        <v>62</v>
      </c>
      <c r="S69" s="37" t="s">
        <v>85</v>
      </c>
      <c r="T69" s="28" t="s">
        <v>412</v>
      </c>
    </row>
    <row r="70" spans="1:20" ht="223.5" customHeight="1" x14ac:dyDescent="0.25">
      <c r="A70" s="34">
        <v>60</v>
      </c>
      <c r="B70" s="30" t="s">
        <v>9</v>
      </c>
      <c r="C70" s="31" t="s">
        <v>114</v>
      </c>
      <c r="D70" s="31">
        <v>6</v>
      </c>
      <c r="E70" s="31">
        <v>2</v>
      </c>
      <c r="F70" s="3" t="s">
        <v>51</v>
      </c>
      <c r="G70" s="5" t="s">
        <v>57</v>
      </c>
      <c r="H70" s="2">
        <v>300076</v>
      </c>
      <c r="I70" s="32" t="s">
        <v>84</v>
      </c>
      <c r="J70" s="31" t="s">
        <v>71</v>
      </c>
      <c r="K70" s="31" t="s">
        <v>81</v>
      </c>
      <c r="L70" s="4">
        <v>7944294.8000000007</v>
      </c>
      <c r="M70" s="4">
        <v>6469775.7000000002</v>
      </c>
      <c r="N70" s="4">
        <v>3961087.2</v>
      </c>
      <c r="O70" s="4">
        <v>2508688.5</v>
      </c>
      <c r="P70" s="4">
        <v>1474519.1000000006</v>
      </c>
      <c r="Q70" s="37">
        <v>60</v>
      </c>
      <c r="R70" s="37" t="s">
        <v>63</v>
      </c>
      <c r="S70" s="37" t="s">
        <v>85</v>
      </c>
      <c r="T70" s="28" t="s">
        <v>186</v>
      </c>
    </row>
    <row r="71" spans="1:20" ht="141" customHeight="1" x14ac:dyDescent="0.25">
      <c r="A71" s="34">
        <v>61</v>
      </c>
      <c r="B71" s="30" t="s">
        <v>9</v>
      </c>
      <c r="C71" s="31" t="s">
        <v>114</v>
      </c>
      <c r="D71" s="31">
        <v>6</v>
      </c>
      <c r="E71" s="31">
        <v>2</v>
      </c>
      <c r="F71" s="3" t="s">
        <v>86</v>
      </c>
      <c r="G71" s="5" t="s">
        <v>88</v>
      </c>
      <c r="H71" s="8">
        <v>300228</v>
      </c>
      <c r="I71" s="36" t="s">
        <v>94</v>
      </c>
      <c r="J71" s="35" t="s">
        <v>92</v>
      </c>
      <c r="K71" s="35" t="s">
        <v>81</v>
      </c>
      <c r="L71" s="9">
        <v>11454833.91</v>
      </c>
      <c r="M71" s="9">
        <v>8448681.8200000003</v>
      </c>
      <c r="N71" s="9">
        <v>5172662.3499999996</v>
      </c>
      <c r="O71" s="9">
        <v>3276019.47</v>
      </c>
      <c r="P71" s="9">
        <v>3006152.09</v>
      </c>
      <c r="Q71" s="37">
        <v>60</v>
      </c>
      <c r="R71" s="10" t="s">
        <v>90</v>
      </c>
      <c r="S71" s="37" t="s">
        <v>85</v>
      </c>
      <c r="T71" s="28" t="s">
        <v>413</v>
      </c>
    </row>
    <row r="72" spans="1:20" ht="201" customHeight="1" x14ac:dyDescent="0.25">
      <c r="A72" s="34">
        <v>62</v>
      </c>
      <c r="B72" s="30" t="s">
        <v>9</v>
      </c>
      <c r="C72" s="31" t="s">
        <v>114</v>
      </c>
      <c r="D72" s="31">
        <v>6</v>
      </c>
      <c r="E72" s="31">
        <v>2</v>
      </c>
      <c r="F72" s="3" t="s">
        <v>87</v>
      </c>
      <c r="G72" s="5" t="s">
        <v>89</v>
      </c>
      <c r="H72" s="8">
        <v>300150</v>
      </c>
      <c r="I72" s="36" t="s">
        <v>93</v>
      </c>
      <c r="J72" s="35" t="s">
        <v>92</v>
      </c>
      <c r="K72" s="35" t="s">
        <v>81</v>
      </c>
      <c r="L72" s="9">
        <v>7663312.8599999994</v>
      </c>
      <c r="M72" s="9">
        <v>3783094</v>
      </c>
      <c r="N72" s="9">
        <v>2316180.0099999998</v>
      </c>
      <c r="O72" s="9">
        <v>1466913.99</v>
      </c>
      <c r="P72" s="9">
        <v>3880218.8599999994</v>
      </c>
      <c r="Q72" s="37">
        <v>60</v>
      </c>
      <c r="R72" s="10" t="s">
        <v>91</v>
      </c>
      <c r="S72" s="37" t="s">
        <v>85</v>
      </c>
      <c r="T72" s="28" t="s">
        <v>187</v>
      </c>
    </row>
    <row r="73" spans="1:20" ht="326.25" customHeight="1" x14ac:dyDescent="0.25">
      <c r="A73" s="34">
        <v>63</v>
      </c>
      <c r="B73" s="34" t="s">
        <v>9</v>
      </c>
      <c r="C73" s="31" t="s">
        <v>114</v>
      </c>
      <c r="D73" s="35">
        <v>6</v>
      </c>
      <c r="E73" s="35">
        <v>2</v>
      </c>
      <c r="F73" s="11" t="s">
        <v>99</v>
      </c>
      <c r="G73" s="12" t="s">
        <v>100</v>
      </c>
      <c r="H73" s="8">
        <v>300098</v>
      </c>
      <c r="I73" s="36" t="s">
        <v>190</v>
      </c>
      <c r="J73" s="35" t="s">
        <v>96</v>
      </c>
      <c r="K73" s="35" t="s">
        <v>101</v>
      </c>
      <c r="L73" s="9">
        <v>19739474.719999999</v>
      </c>
      <c r="M73" s="9">
        <v>18447680.059999999</v>
      </c>
      <c r="N73" s="9">
        <v>11294498.01</v>
      </c>
      <c r="O73" s="9">
        <v>7153182.0499999998</v>
      </c>
      <c r="P73" s="9">
        <v>1291794.6599999999</v>
      </c>
      <c r="Q73" s="37">
        <v>60</v>
      </c>
      <c r="R73" s="13" t="s">
        <v>102</v>
      </c>
      <c r="S73" s="37" t="s">
        <v>85</v>
      </c>
      <c r="T73" s="28" t="s">
        <v>272</v>
      </c>
    </row>
    <row r="74" spans="1:20" ht="287.25" customHeight="1" x14ac:dyDescent="0.25">
      <c r="A74" s="34">
        <v>64</v>
      </c>
      <c r="B74" s="34" t="s">
        <v>9</v>
      </c>
      <c r="C74" s="31" t="s">
        <v>114</v>
      </c>
      <c r="D74" s="35">
        <v>6</v>
      </c>
      <c r="E74" s="35">
        <v>2</v>
      </c>
      <c r="F74" s="11" t="s">
        <v>174</v>
      </c>
      <c r="G74" s="12" t="s">
        <v>175</v>
      </c>
      <c r="H74" s="8">
        <v>313128</v>
      </c>
      <c r="I74" s="36" t="s">
        <v>177</v>
      </c>
      <c r="J74" s="35" t="s">
        <v>178</v>
      </c>
      <c r="K74" s="35" t="s">
        <v>69</v>
      </c>
      <c r="L74" s="9">
        <v>60832081.520000003</v>
      </c>
      <c r="M74" s="9">
        <v>47667676.57</v>
      </c>
      <c r="N74" s="9">
        <v>29184291.890000001</v>
      </c>
      <c r="O74" s="9">
        <v>18483384.68</v>
      </c>
      <c r="P74" s="9">
        <v>13164404.950000003</v>
      </c>
      <c r="Q74" s="37">
        <v>60</v>
      </c>
      <c r="R74" s="13" t="s">
        <v>176</v>
      </c>
      <c r="S74" s="37" t="s">
        <v>85</v>
      </c>
      <c r="T74" s="37" t="s">
        <v>180</v>
      </c>
    </row>
    <row r="75" spans="1:20" ht="127.5" x14ac:dyDescent="0.25">
      <c r="A75" s="34">
        <v>65</v>
      </c>
      <c r="B75" s="34" t="s">
        <v>9</v>
      </c>
      <c r="C75" s="35" t="s">
        <v>114</v>
      </c>
      <c r="D75" s="35">
        <v>6</v>
      </c>
      <c r="E75" s="35">
        <v>2</v>
      </c>
      <c r="F75" s="11" t="s">
        <v>235</v>
      </c>
      <c r="G75" s="12" t="s">
        <v>269</v>
      </c>
      <c r="H75" s="8">
        <v>318689</v>
      </c>
      <c r="I75" s="36" t="s">
        <v>270</v>
      </c>
      <c r="J75" s="35" t="s">
        <v>246</v>
      </c>
      <c r="K75" s="35" t="s">
        <v>247</v>
      </c>
      <c r="L75" s="9">
        <v>8390997.7699999996</v>
      </c>
      <c r="M75" s="9">
        <v>7336533.96</v>
      </c>
      <c r="N75" s="9">
        <v>4491755.51</v>
      </c>
      <c r="O75" s="9">
        <v>2844778.45</v>
      </c>
      <c r="P75" s="9">
        <v>1054463.81</v>
      </c>
      <c r="Q75" s="37">
        <v>60</v>
      </c>
      <c r="R75" s="13" t="s">
        <v>236</v>
      </c>
      <c r="S75" s="37" t="s">
        <v>85</v>
      </c>
      <c r="T75" s="37"/>
    </row>
    <row r="76" spans="1:20" ht="127.5" x14ac:dyDescent="0.25">
      <c r="A76" s="34">
        <v>66</v>
      </c>
      <c r="B76" s="34" t="s">
        <v>9</v>
      </c>
      <c r="C76" s="35" t="s">
        <v>114</v>
      </c>
      <c r="D76" s="35">
        <v>6</v>
      </c>
      <c r="E76" s="35">
        <v>2</v>
      </c>
      <c r="F76" s="11" t="s">
        <v>387</v>
      </c>
      <c r="G76" s="12" t="s">
        <v>388</v>
      </c>
      <c r="H76" s="8">
        <v>316852</v>
      </c>
      <c r="I76" s="36" t="s">
        <v>390</v>
      </c>
      <c r="J76" s="35" t="s">
        <v>313</v>
      </c>
      <c r="K76" s="35" t="s">
        <v>75</v>
      </c>
      <c r="L76" s="9">
        <v>7988242.6699999999</v>
      </c>
      <c r="M76" s="9">
        <v>7828477.8200000003</v>
      </c>
      <c r="N76" s="9">
        <v>4792945.62</v>
      </c>
      <c r="O76" s="9">
        <v>3035532.2</v>
      </c>
      <c r="P76" s="9">
        <v>159764.85</v>
      </c>
      <c r="Q76" s="37">
        <v>60</v>
      </c>
      <c r="R76" s="13" t="s">
        <v>389</v>
      </c>
      <c r="S76" s="37" t="s">
        <v>85</v>
      </c>
      <c r="T76" s="37"/>
    </row>
    <row r="77" spans="1:20" ht="172.5" customHeight="1" x14ac:dyDescent="0.25">
      <c r="A77" s="34">
        <v>67</v>
      </c>
      <c r="B77" s="34" t="s">
        <v>9</v>
      </c>
      <c r="C77" s="35" t="s">
        <v>114</v>
      </c>
      <c r="D77" s="35">
        <v>6</v>
      </c>
      <c r="E77" s="35">
        <v>2</v>
      </c>
      <c r="F77" s="11" t="s">
        <v>392</v>
      </c>
      <c r="G77" s="12" t="s">
        <v>393</v>
      </c>
      <c r="H77" s="8">
        <v>300563</v>
      </c>
      <c r="I77" s="36" t="s">
        <v>396</v>
      </c>
      <c r="J77" s="35" t="s">
        <v>395</v>
      </c>
      <c r="K77" s="35" t="s">
        <v>247</v>
      </c>
      <c r="L77" s="9">
        <v>8577053.4000000004</v>
      </c>
      <c r="M77" s="9">
        <v>7528823.79</v>
      </c>
      <c r="N77" s="9">
        <v>4609483.9800000004</v>
      </c>
      <c r="O77" s="9">
        <v>2919339.81</v>
      </c>
      <c r="P77" s="9">
        <v>1048229.61</v>
      </c>
      <c r="Q77" s="37">
        <v>60</v>
      </c>
      <c r="R77" s="13" t="s">
        <v>394</v>
      </c>
      <c r="S77" s="37" t="s">
        <v>85</v>
      </c>
      <c r="T77" s="37" t="s">
        <v>414</v>
      </c>
    </row>
    <row r="78" spans="1:20" ht="223.5" customHeight="1" x14ac:dyDescent="0.25">
      <c r="A78" s="34">
        <v>68</v>
      </c>
      <c r="B78" s="34" t="s">
        <v>9</v>
      </c>
      <c r="C78" s="35" t="s">
        <v>372</v>
      </c>
      <c r="D78" s="35">
        <v>7</v>
      </c>
      <c r="E78" s="35">
        <v>1</v>
      </c>
      <c r="F78" s="3" t="s">
        <v>204</v>
      </c>
      <c r="G78" s="3" t="s">
        <v>365</v>
      </c>
      <c r="H78" s="3">
        <v>310441</v>
      </c>
      <c r="I78" s="36" t="s">
        <v>370</v>
      </c>
      <c r="J78" s="35" t="s">
        <v>330</v>
      </c>
      <c r="K78" s="35" t="s">
        <v>122</v>
      </c>
      <c r="L78" s="9">
        <v>28144712.550000001</v>
      </c>
      <c r="M78" s="9">
        <v>24214780.420000002</v>
      </c>
      <c r="N78" s="9">
        <v>21002615.629999999</v>
      </c>
      <c r="O78" s="9">
        <v>3212164.79</v>
      </c>
      <c r="P78" s="9">
        <v>3929932.13</v>
      </c>
      <c r="Q78" s="37">
        <v>85</v>
      </c>
      <c r="R78" s="3" t="s">
        <v>368</v>
      </c>
      <c r="S78" s="37" t="s">
        <v>371</v>
      </c>
      <c r="T78" s="37"/>
    </row>
    <row r="79" spans="1:20" ht="180" customHeight="1" x14ac:dyDescent="0.25">
      <c r="A79" s="34">
        <v>69</v>
      </c>
      <c r="B79" s="34" t="s">
        <v>9</v>
      </c>
      <c r="C79" s="35" t="s">
        <v>372</v>
      </c>
      <c r="D79" s="35">
        <v>7</v>
      </c>
      <c r="E79" s="35">
        <v>1</v>
      </c>
      <c r="F79" s="3" t="s">
        <v>204</v>
      </c>
      <c r="G79" s="3" t="s">
        <v>366</v>
      </c>
      <c r="H79" s="3">
        <v>318391</v>
      </c>
      <c r="I79" s="36" t="s">
        <v>373</v>
      </c>
      <c r="J79" s="35" t="s">
        <v>340</v>
      </c>
      <c r="K79" s="35" t="s">
        <v>346</v>
      </c>
      <c r="L79" s="9">
        <v>23228523.949999999</v>
      </c>
      <c r="M79" s="9">
        <v>22763953.469999999</v>
      </c>
      <c r="N79" s="9">
        <v>19744245.329999998</v>
      </c>
      <c r="O79" s="9">
        <v>3019708.14</v>
      </c>
      <c r="P79" s="9">
        <v>464570.48</v>
      </c>
      <c r="Q79" s="37">
        <v>85</v>
      </c>
      <c r="R79" s="3" t="s">
        <v>126</v>
      </c>
      <c r="S79" s="37" t="s">
        <v>371</v>
      </c>
      <c r="T79" s="37"/>
    </row>
    <row r="80" spans="1:20" ht="144.75" customHeight="1" x14ac:dyDescent="0.25">
      <c r="A80" s="34">
        <v>70</v>
      </c>
      <c r="B80" s="34" t="s">
        <v>9</v>
      </c>
      <c r="C80" s="35" t="s">
        <v>372</v>
      </c>
      <c r="D80" s="35">
        <v>7</v>
      </c>
      <c r="E80" s="35">
        <v>1</v>
      </c>
      <c r="F80" s="3" t="s">
        <v>204</v>
      </c>
      <c r="G80" s="3" t="s">
        <v>367</v>
      </c>
      <c r="H80" s="2">
        <v>322240</v>
      </c>
      <c r="I80" s="36" t="s">
        <v>375</v>
      </c>
      <c r="J80" s="35" t="s">
        <v>374</v>
      </c>
      <c r="K80" s="35" t="s">
        <v>331</v>
      </c>
      <c r="L80" s="9">
        <v>21996587.469999999</v>
      </c>
      <c r="M80" s="9">
        <v>21531232.550000001</v>
      </c>
      <c r="N80" s="9">
        <v>18675048.620000001</v>
      </c>
      <c r="O80" s="9">
        <v>2856183.93</v>
      </c>
      <c r="P80" s="9">
        <v>465354.92</v>
      </c>
      <c r="Q80" s="37">
        <v>85</v>
      </c>
      <c r="R80" s="3" t="s">
        <v>369</v>
      </c>
      <c r="S80" s="37" t="s">
        <v>371</v>
      </c>
      <c r="T80" s="37"/>
    </row>
    <row r="81" spans="1:20" ht="409.5" customHeight="1" x14ac:dyDescent="0.25">
      <c r="A81" s="34">
        <v>71</v>
      </c>
      <c r="B81" s="34" t="s">
        <v>9</v>
      </c>
      <c r="C81" s="35"/>
      <c r="D81" s="35">
        <v>8</v>
      </c>
      <c r="E81" s="35"/>
      <c r="F81" s="35" t="s">
        <v>26</v>
      </c>
      <c r="G81" s="43" t="s">
        <v>27</v>
      </c>
      <c r="H81" s="35">
        <v>161692</v>
      </c>
      <c r="I81" s="43" t="s">
        <v>34</v>
      </c>
      <c r="J81" s="34" t="s">
        <v>28</v>
      </c>
      <c r="K81" s="35" t="s">
        <v>29</v>
      </c>
      <c r="L81" s="50">
        <v>17810102.23</v>
      </c>
      <c r="M81" s="50">
        <v>17810102.23</v>
      </c>
      <c r="N81" s="50">
        <v>13012060.68</v>
      </c>
      <c r="O81" s="50">
        <v>4798041.55</v>
      </c>
      <c r="P81" s="50">
        <v>0</v>
      </c>
      <c r="Q81" s="37">
        <v>73.06</v>
      </c>
      <c r="R81" s="37" t="s">
        <v>30</v>
      </c>
      <c r="S81" s="37" t="s">
        <v>31</v>
      </c>
      <c r="T81" s="62" t="s">
        <v>415</v>
      </c>
    </row>
    <row r="82" spans="1:20" ht="409.5" x14ac:dyDescent="0.25">
      <c r="A82" s="34">
        <v>72</v>
      </c>
      <c r="B82" s="34" t="s">
        <v>9</v>
      </c>
      <c r="C82" s="35"/>
      <c r="D82" s="35">
        <v>8</v>
      </c>
      <c r="E82" s="35"/>
      <c r="F82" s="35" t="s">
        <v>26</v>
      </c>
      <c r="G82" s="43" t="s">
        <v>27</v>
      </c>
      <c r="H82" s="35">
        <v>321270</v>
      </c>
      <c r="I82" s="44" t="s">
        <v>197</v>
      </c>
      <c r="J82" s="34" t="s">
        <v>137</v>
      </c>
      <c r="K82" s="35" t="s">
        <v>138</v>
      </c>
      <c r="L82" s="50">
        <v>56065546.369999997</v>
      </c>
      <c r="M82" s="50">
        <v>56065546.369999997</v>
      </c>
      <c r="N82" s="50">
        <v>40961488.18</v>
      </c>
      <c r="O82" s="50">
        <v>15104058.189999999</v>
      </c>
      <c r="P82" s="50">
        <v>0</v>
      </c>
      <c r="Q82" s="37">
        <v>73.06</v>
      </c>
      <c r="R82" s="37" t="s">
        <v>30</v>
      </c>
      <c r="S82" s="37" t="s">
        <v>31</v>
      </c>
      <c r="T82" s="51" t="s">
        <v>188</v>
      </c>
    </row>
    <row r="83" spans="1:20" x14ac:dyDescent="0.25">
      <c r="A83" s="1" t="s">
        <v>14</v>
      </c>
      <c r="B83" s="30"/>
      <c r="C83" s="31"/>
      <c r="D83" s="31"/>
      <c r="E83" s="31"/>
      <c r="F83" s="31"/>
      <c r="G83" s="31"/>
      <c r="H83" s="31"/>
      <c r="I83" s="31"/>
      <c r="J83" s="31"/>
      <c r="K83" s="31"/>
      <c r="L83" s="50">
        <f>SUM(L11:L82)</f>
        <v>2547740432.5899997</v>
      </c>
      <c r="M83" s="50">
        <f>SUM(M11:M82)</f>
        <v>2035352890.1499996</v>
      </c>
      <c r="N83" s="50">
        <f>SUM(N11:N82)</f>
        <v>1701111260.3769996</v>
      </c>
      <c r="O83" s="50">
        <f>SUM(O11:O82)</f>
        <v>334241629.77300006</v>
      </c>
      <c r="P83" s="50">
        <f>SUM(P11:P82)</f>
        <v>498534156.09000009</v>
      </c>
      <c r="Q83" s="31"/>
      <c r="R83" s="31"/>
      <c r="S83" s="31"/>
      <c r="T83" s="33"/>
    </row>
    <row r="84" spans="1:20" x14ac:dyDescent="0.25">
      <c r="T84" s="54"/>
    </row>
    <row r="85" spans="1:20" x14ac:dyDescent="0.25">
      <c r="A85" s="55"/>
      <c r="B85" t="s">
        <v>193</v>
      </c>
      <c r="K85" s="52"/>
      <c r="P85"/>
      <c r="Q85" s="53"/>
      <c r="S85" s="53"/>
      <c r="T85" s="53"/>
    </row>
    <row r="86" spans="1:20" x14ac:dyDescent="0.25">
      <c r="B86" s="14"/>
      <c r="C86" s="15"/>
      <c r="D86" s="15"/>
      <c r="E86" s="15"/>
      <c r="F86" s="15"/>
      <c r="G86" s="15"/>
      <c r="H86" s="15"/>
      <c r="I86" s="15"/>
      <c r="J86" s="15"/>
      <c r="K86" s="15"/>
      <c r="L86" s="15"/>
      <c r="M86" s="14"/>
      <c r="N86" s="15"/>
      <c r="O86" s="15"/>
      <c r="P86" s="60"/>
      <c r="Q86" s="15"/>
      <c r="R86" s="15"/>
      <c r="S86" s="15"/>
    </row>
    <row r="87" spans="1:20" x14ac:dyDescent="0.25">
      <c r="B87" s="14"/>
      <c r="C87" s="15"/>
      <c r="D87" s="15"/>
      <c r="E87" s="15"/>
      <c r="F87" s="15"/>
      <c r="G87" s="15"/>
      <c r="H87" s="15"/>
      <c r="I87" s="15"/>
      <c r="J87" s="16"/>
      <c r="K87" s="15"/>
      <c r="L87" s="15"/>
      <c r="M87" s="14"/>
      <c r="N87" s="15"/>
      <c r="O87" s="15"/>
      <c r="P87" s="60"/>
      <c r="Q87" s="15"/>
      <c r="R87" s="15"/>
      <c r="S87" s="15"/>
    </row>
    <row r="88" spans="1:20" x14ac:dyDescent="0.25">
      <c r="B88" s="14"/>
      <c r="C88" s="17"/>
      <c r="D88" s="17"/>
      <c r="E88" s="17"/>
      <c r="F88" s="17"/>
      <c r="G88" s="17"/>
      <c r="H88" s="15"/>
      <c r="I88" s="16"/>
      <c r="J88" s="15"/>
      <c r="K88" s="16"/>
      <c r="L88" s="15"/>
      <c r="M88" s="14"/>
      <c r="N88" s="15"/>
      <c r="O88" s="15"/>
      <c r="P88" s="64"/>
      <c r="Q88" s="64"/>
      <c r="R88" s="64"/>
      <c r="S88" s="15"/>
    </row>
    <row r="89" spans="1:20" x14ac:dyDescent="0.25">
      <c r="L89" s="18"/>
      <c r="M89" s="18"/>
      <c r="N89" s="18"/>
      <c r="O89" s="18"/>
      <c r="P89" s="61"/>
    </row>
  </sheetData>
  <mergeCells count="2">
    <mergeCell ref="G6:P8"/>
    <mergeCell ref="P88:R88"/>
  </mergeCells>
  <phoneticPr fontId="11" type="noConversion"/>
  <pageMargins left="0.25" right="0.25" top="0.5" bottom="0.25" header="0.25" footer="0.25"/>
  <pageSetup paperSize="9" scale="50"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D1C2-2366-47A7-8C2D-9C15BF4CC414}">
  <dimension ref="F3:J29"/>
  <sheetViews>
    <sheetView workbookViewId="0">
      <selection activeCell="J4" sqref="J4"/>
    </sheetView>
  </sheetViews>
  <sheetFormatPr defaultRowHeight="15" x14ac:dyDescent="0.25"/>
  <cols>
    <col min="6" max="7" width="11.5703125" customWidth="1"/>
  </cols>
  <sheetData>
    <row r="3" spans="6:10" x14ac:dyDescent="0.25">
      <c r="F3">
        <v>58188858.490000002</v>
      </c>
      <c r="G3">
        <v>58188858.489999995</v>
      </c>
    </row>
    <row r="4" spans="6:10" x14ac:dyDescent="0.25">
      <c r="F4">
        <v>16271043.359999999</v>
      </c>
      <c r="G4">
        <v>16271043.359999999</v>
      </c>
      <c r="J4" t="s">
        <v>414</v>
      </c>
    </row>
    <row r="5" spans="6:10" x14ac:dyDescent="0.25">
      <c r="F5">
        <v>22152661.100000001</v>
      </c>
      <c r="G5">
        <v>5694920.9199999999</v>
      </c>
    </row>
    <row r="6" spans="6:10" x14ac:dyDescent="0.25">
      <c r="F6">
        <v>6888054.4500000002</v>
      </c>
      <c r="G6">
        <v>6888054.4500000002</v>
      </c>
    </row>
    <row r="7" spans="6:10" x14ac:dyDescent="0.25">
      <c r="F7">
        <v>5694920.9199999999</v>
      </c>
      <c r="G7">
        <v>22152661.100000001</v>
      </c>
    </row>
    <row r="8" spans="6:10" x14ac:dyDescent="0.25">
      <c r="F8">
        <v>2418779.0099999998</v>
      </c>
      <c r="G8">
        <v>2418779.0099999998</v>
      </c>
    </row>
    <row r="9" spans="6:10" x14ac:dyDescent="0.25">
      <c r="F9">
        <v>7199392.1100000003</v>
      </c>
      <c r="G9">
        <v>1784801.12</v>
      </c>
    </row>
    <row r="10" spans="6:10" x14ac:dyDescent="0.25">
      <c r="F10">
        <v>14014134.76</v>
      </c>
      <c r="G10">
        <v>7199392.21</v>
      </c>
    </row>
    <row r="11" spans="6:10" x14ac:dyDescent="0.25">
      <c r="F11">
        <v>1784801.12</v>
      </c>
      <c r="G11">
        <v>4523725</v>
      </c>
    </row>
    <row r="12" spans="6:10" x14ac:dyDescent="0.25">
      <c r="F12">
        <v>4523725</v>
      </c>
      <c r="G12">
        <v>14014134.760000002</v>
      </c>
    </row>
    <row r="13" spans="6:10" x14ac:dyDescent="0.25">
      <c r="F13">
        <v>20659256.170000002</v>
      </c>
      <c r="G13">
        <v>7853659.3399999999</v>
      </c>
    </row>
    <row r="14" spans="6:10" x14ac:dyDescent="0.25">
      <c r="F14">
        <v>55213803.710000001</v>
      </c>
      <c r="G14">
        <v>7887127.4900000002</v>
      </c>
    </row>
    <row r="15" spans="6:10" x14ac:dyDescent="0.25">
      <c r="F15">
        <v>7853659.3399999999</v>
      </c>
      <c r="G15">
        <v>5529108.21</v>
      </c>
    </row>
    <row r="16" spans="6:10" x14ac:dyDescent="0.25">
      <c r="F16">
        <v>7887127.5099999998</v>
      </c>
      <c r="G16">
        <v>5522092.0099999998</v>
      </c>
    </row>
    <row r="17" spans="6:7" x14ac:dyDescent="0.25">
      <c r="F17">
        <v>5522092.0099999998</v>
      </c>
      <c r="G17">
        <v>11402819.835000001</v>
      </c>
    </row>
    <row r="18" spans="6:7" x14ac:dyDescent="0.25">
      <c r="F18">
        <v>11402819.84</v>
      </c>
      <c r="G18">
        <v>4007262.5500000003</v>
      </c>
    </row>
    <row r="19" spans="6:7" x14ac:dyDescent="0.25">
      <c r="F19">
        <v>4007262.55</v>
      </c>
      <c r="G19">
        <v>20659256.170000002</v>
      </c>
    </row>
    <row r="20" spans="6:7" x14ac:dyDescent="0.25">
      <c r="F20">
        <v>76651581.620000005</v>
      </c>
      <c r="G20">
        <v>55213803.700000003</v>
      </c>
    </row>
    <row r="21" spans="6:7" x14ac:dyDescent="0.25">
      <c r="F21">
        <v>11372569.23</v>
      </c>
      <c r="G21">
        <v>6258087.2599999998</v>
      </c>
    </row>
    <row r="22" spans="6:7" x14ac:dyDescent="0.25">
      <c r="F22">
        <v>7070974.7199999997</v>
      </c>
      <c r="G22">
        <v>76651581.620000005</v>
      </c>
    </row>
    <row r="23" spans="6:7" x14ac:dyDescent="0.25">
      <c r="F23">
        <v>15576443.300000001</v>
      </c>
      <c r="G23">
        <v>11372569.23</v>
      </c>
    </row>
    <row r="24" spans="6:7" x14ac:dyDescent="0.25">
      <c r="F24">
        <v>3655473</v>
      </c>
      <c r="G24">
        <v>14082021.619999999</v>
      </c>
    </row>
    <row r="25" spans="6:7" x14ac:dyDescent="0.25">
      <c r="F25">
        <v>10508821.01</v>
      </c>
      <c r="G25">
        <v>7070974.7199999997</v>
      </c>
    </row>
    <row r="26" spans="6:7" x14ac:dyDescent="0.25">
      <c r="F26">
        <v>5529108.21</v>
      </c>
      <c r="G26">
        <v>15576443.289999999</v>
      </c>
    </row>
    <row r="27" spans="6:7" x14ac:dyDescent="0.25">
      <c r="F27">
        <v>6258087.2599999998</v>
      </c>
      <c r="G27">
        <v>3655473</v>
      </c>
    </row>
    <row r="28" spans="6:7" x14ac:dyDescent="0.25">
      <c r="F28">
        <v>11372569.23</v>
      </c>
      <c r="G28">
        <v>10508821.010000002</v>
      </c>
    </row>
    <row r="29" spans="6:7" x14ac:dyDescent="0.25">
      <c r="F29">
        <v>22068315.620000001</v>
      </c>
      <c r="G29">
        <v>22068315.620000005</v>
      </c>
    </row>
  </sheetData>
  <conditionalFormatting sqref="A3:A31">
    <cfRule type="duplicateValues" dxfId="1" priority="2"/>
  </conditionalFormatting>
  <conditionalFormatting sqref="F1:G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Barbu</dc:creator>
  <cp:lastModifiedBy>Anca Barbu</cp:lastModifiedBy>
  <cp:lastPrinted>2024-08-07T06:42:13Z</cp:lastPrinted>
  <dcterms:created xsi:type="dcterms:W3CDTF">2023-12-11T09:39:44Z</dcterms:created>
  <dcterms:modified xsi:type="dcterms:W3CDTF">2024-08-07T12:43:58Z</dcterms:modified>
</cp:coreProperties>
</file>