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Desktop\site\"/>
    </mc:Choice>
  </mc:AlternateContent>
  <bookViews>
    <workbookView xWindow="0" yWindow="0" windowWidth="28800" windowHeight="12435"/>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4" i="2" l="1"/>
  <c r="P34" i="2"/>
  <c r="Q34" i="2"/>
  <c r="R34" i="2"/>
  <c r="N34" i="2"/>
</calcChain>
</file>

<file path=xl/sharedStrings.xml><?xml version="1.0" encoding="utf-8"?>
<sst xmlns="http://schemas.openxmlformats.org/spreadsheetml/2006/main" count="233" uniqueCount="148">
  <si>
    <t>NR CRT</t>
  </si>
  <si>
    <t>SOLICITANT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</si>
  <si>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</si>
  <si>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</si>
  <si>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</si>
  <si>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</si>
  <si>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</si>
  <si>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</si>
  <si>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</si>
  <si>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</si>
  <si>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</si>
  <si>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207006780,38</t>
  </si>
  <si>
    <t>Parteneriatul dintre UAT Judetul Dolj si UAT Comuna Teslui, UAT Comuna Dragotesti, UAT Comuna Robanesti, UAT Comuna Pielesti, UAT Comuna Ghercesti, UAT Comuna Mischii</t>
  </si>
  <si>
    <t>COD SMIS</t>
  </si>
  <si>
    <t>Comuna Vaideeni, Oras Balcesti, Comuna Ladesti, Comuna Stroesti, Comuna Tetoiu, Comuna Lapusata, Comuna Rosiile, Comuna Slatioara, Comuna Copaceni</t>
  </si>
  <si>
    <t>Teslui, Dragotesti, Robanesti,
Pielesti, Ghercesti, Mischii</t>
  </si>
  <si>
    <t>Modernizarea drumului judetean DJ641, tronsonul cuprins intre limita județului Olt (km 15+000) – intersectia cu DN65 (km 43+313/43+338) – intersectia cu DN65C (km 59+426)</t>
  </si>
  <si>
    <t>TOTAL</t>
  </si>
  <si>
    <t>31.01.2029</t>
  </si>
  <si>
    <t>23.11.2023</t>
  </si>
  <si>
    <t>23.12.2027</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</si>
  <si>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</si>
  <si>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</si>
  <si>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</si>
  <si>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</si>
  <si>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</si>
  <si>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</si>
  <si>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</si>
  <si>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</si>
  <si>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</si>
  <si>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</si>
  <si>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</si>
  <si>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</si>
  <si>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</si>
  <si>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</si>
  <si>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</si>
  <si>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</si>
  <si>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Obiectivul general este de a asigura resursele financiare pentru derularea activitatilor AM PR SV Oltenia in perioada 2021-2023 in scopul implementarii eficiente si transparente a PR SV Oltenia 2021-2027.</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</si>
  <si>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</si>
  <si>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</si>
  <si>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</si>
  <si>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</si>
  <si>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</si>
  <si>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</si>
  <si>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</si>
  <si>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</si>
  <si>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</si>
  <si>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</si>
  <si>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</si>
  <si>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</si>
  <si>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</si>
  <si>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</si>
  <si>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</si>
  <si>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</si>
  <si>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</si>
  <si>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</si>
  <si>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</si>
  <si>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</si>
  <si>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</si>
  <si>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</si>
  <si>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</si>
  <si>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</si>
  <si>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</si>
  <si>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</si>
  <si>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</si>
  <si>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</si>
  <si>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</si>
  <si>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</si>
  <si>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</si>
  <si>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</si>
  <si>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</si>
  <si>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</si>
  <si>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</si>
  <si>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</si>
  <si>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</si>
  <si>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</si>
  <si>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</si>
  <si>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</si>
  <si>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</si>
  <si>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</si>
  <si>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Astfel, se aşteaptă ca, pe termen mediu, aceste investiţii corelate cu alte investiții
realizate din diverse surse de finanţare, să conducă la îmbunătăţirea calităţii vieţii locuitorilor din orasul Balcesti, din punct de vedere social, educațional, posibilităţilor de
petrecere a timpului liber, economic, al condiţiilor de locuire şi a calităţii mediului urban în care trăiesc.</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</si>
  <si>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</si>
  <si>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</si>
  <si>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</si>
  <si>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</si>
  <si>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</si>
  <si>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</si>
  <si>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</si>
  <si>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</si>
  <si>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</si>
  <si>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</si>
  <si>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</si>
  <si>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</si>
  <si>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</si>
  <si>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</si>
  <si>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</si>
  <si>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</si>
  <si>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</si>
  <si>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</si>
  <si>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</si>
  <si>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</si>
  <si>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</si>
  <si>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</si>
  <si>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</si>
  <si>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</si>
  <si>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</si>
  <si>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strada Crisan nr 48, cod postal 220014, Municipiul
Drobeta-
Turnu Severin</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</si>
  <si>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</si>
  <si>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</si>
  <si>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</si>
  <si>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</si>
  <si>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</si>
  <si>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</si>
  <si>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</si>
  <si>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 SPECIFIC VIZAT</t>
  </si>
  <si>
    <t>PRIORITATE</t>
  </si>
  <si>
    <t xml:space="preserve">2.1/b (i) </t>
  </si>
  <si>
    <t>3.A</t>
  </si>
  <si>
    <t>2.1/b (i)</t>
  </si>
  <si>
    <t>4.2/d (ii)</t>
  </si>
  <si>
    <t>2.7/b (vii)</t>
  </si>
  <si>
    <t>ACTIUNE</t>
  </si>
  <si>
    <t>3.B</t>
  </si>
  <si>
    <t>UAT Orasul Bals</t>
  </si>
  <si>
    <t>Modernizare parc central din Orasul Bals, judetul Olt</t>
  </si>
  <si>
    <t>Sprijin pentru conservarea , imbunatatirea sau extinderea infrastructurii verzi-albastre</t>
  </si>
  <si>
    <t>01.04.2024</t>
  </si>
  <si>
    <t>31.07.2026</t>
  </si>
  <si>
    <t>UAT Orașul Balș</t>
  </si>
  <si>
    <t>1. Conservarea, reabilitarea și regenerarea infrastructurii verzi, protejarea naturii și creşterea biodiversității, prin modernizarea în mod semnificativ a unei suprafeţe de
31.314 mp de spaţii verzi din Parcul Central al Orașului Balș.</t>
  </si>
  <si>
    <t>LISTA ANALITICA PROIECTE CONTRACTATE PR SUD VEST OLTENIA CONFORM ART 49 RDC LA DATA DE 02.05.2024</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</si>
  <si>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</si>
  <si>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</si>
  <si>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</si>
  <si>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</si>
  <si>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</si>
  <si>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</si>
  <si>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</si>
  <si>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</si>
  <si>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</si>
  <si>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</si>
  <si>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</si>
  <si>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</si>
  <si>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</si>
  <si>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</si>
  <si>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Implementarea eficienta si transparenta a PR SV Oltenia, asigurata prin finantarea prezentului proiect, contribuie semnificativ la realizarea
obiectivului strategic al programului: imbunatatirea competitivitatii economice, a coeziunii sociale si a accesibilitatii regiunii, in vederea cresterii calitatii vietii cetatenilor.</t>
  </si>
  <si>
    <t>30.04.2024</t>
  </si>
  <si>
    <t>31.12.2024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</si>
</sst>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l_e_i_-;\-* #,##0.00\ _l_e_i_-;_-* &quot;-&quot;??\ _l_e_i_-;_-@_-"/>
    <numFmt numFmtId="164" formatCode="_(* #,##0.00_);_(* \(#,##0.00\);_(* &quot;-&quot;??_);_(@_)"/>
    <numFmt numFmtId="165" formatCode="_-* #,##0.00_-;\-* #,##0.00_-;_-* &quot;-&quot;??_-;_-@_-"/>
  </numFmts>
  <fonts count="13"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sz val="8"/>
      <name val="Arial Narrow"/>
      <family val="2"/>
    </font>
    <font>
      <b/>
      <sz val="20"/>
      <color theme="1"/>
      <name val="Calibri"/>
      <family val="2"/>
      <scheme val="minor"/>
    </font>
    <font>
      <sz val="8"/>
      <name val="Calibri"/>
      <family val="2"/>
      <scheme val="minor"/>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12">
    <xf numFmtId="0" fontId="0" fillId="0" borderId="0"/>
    <xf numFmtId="0" fontId="5" fillId="0" borderId="0"/>
    <xf numFmtId="165" fontId="7"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0" fontId="1" fillId="0" borderId="0"/>
    <xf numFmtId="0" fontId="6" fillId="0" borderId="0"/>
    <xf numFmtId="0" fontId="1" fillId="0" borderId="0"/>
    <xf numFmtId="0" fontId="7" fillId="0" borderId="0"/>
    <xf numFmtId="0" fontId="1" fillId="0" borderId="0"/>
    <xf numFmtId="0" fontId="1" fillId="0" borderId="0"/>
    <xf numFmtId="0" fontId="7" fillId="0" borderId="0"/>
  </cellStyleXfs>
  <cellXfs count="49">
    <xf numFmtId="0" fontId="0" fillId="0" borderId="0" xfId="0"/>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8" fillId="2" borderId="2" xfId="0" applyFont="1" applyFill="1" applyBorder="1" applyAlignment="1">
      <alignment horizontal="center" vertical="center"/>
    </xf>
    <xf numFmtId="0" fontId="4" fillId="0" borderId="2" xfId="0" applyFont="1" applyBorder="1" applyAlignment="1">
      <alignment vertical="center" wrapText="1"/>
    </xf>
    <xf numFmtId="4" fontId="2" fillId="2" borderId="2"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4" fontId="4"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4" borderId="2" xfId="0" applyNumberFormat="1" applyFont="1" applyFill="1" applyBorder="1" applyAlignment="1">
      <alignment horizontal="center" vertical="center" wrapText="1"/>
    </xf>
    <xf numFmtId="0" fontId="5" fillId="0" borderId="0" xfId="1"/>
    <xf numFmtId="0" fontId="12" fillId="0" borderId="0" xfId="1" applyFont="1"/>
    <xf numFmtId="0" fontId="12" fillId="0" borderId="0" xfId="1" applyFont="1" applyAlignment="1">
      <alignment horizontal="center"/>
    </xf>
    <xf numFmtId="0" fontId="12" fillId="0" borderId="0" xfId="1" applyFont="1" applyAlignment="1">
      <alignment wrapText="1"/>
    </xf>
    <xf numFmtId="4" fontId="0" fillId="0" borderId="0" xfId="0" applyNumberFormat="1"/>
    <xf numFmtId="18" fontId="4" fillId="0" borderId="1" xfId="0" applyNumberFormat="1" applyFont="1" applyBorder="1" applyAlignment="1">
      <alignment horizontal="center" vertical="center" wrapText="1"/>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0" xfId="0" applyFont="1" applyAlignment="1">
      <alignment horizontal="center" vertical="center"/>
    </xf>
    <xf numFmtId="0" fontId="12" fillId="0" borderId="0" xfId="1" applyFont="1" applyAlignment="1">
      <alignment horizontal="left" wrapText="1"/>
    </xf>
  </cellXfs>
  <cellStyles count="12">
    <cellStyle name="Comma 2" xfId="2"/>
    <cellStyle name="Comma 3" xfId="3"/>
    <cellStyle name="Comma 4" xfId="4"/>
    <cellStyle name="Normal" xfId="0" builtinId="0"/>
    <cellStyle name="Normal 2" xfId="5"/>
    <cellStyle name="Normal 2 2 2" xfId="6"/>
    <cellStyle name="Normal 2 3 3 2" xfId="7"/>
    <cellStyle name="Normal 2 3 5 2 3 2 2" xfId="8"/>
    <cellStyle name="Normal 26 2" xfId="9"/>
    <cellStyle name="Normal 26 2 2" xfId="10"/>
    <cellStyle name="Normal 3" xfId="11"/>
    <cellStyle name="Normal 4" xfId="1"/>
  </cellStyles>
  <dxfs count="6">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rder>
    </dxf>
    <dxf>
      <font>
        <b/>
        <i val="0"/>
        <strike val="0"/>
        <condense val="0"/>
        <extend val="0"/>
        <outline val="0"/>
        <shadow val="0"/>
        <u val="none"/>
        <vertAlign val="baseline"/>
        <sz val="10"/>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1746250</xdr:colOff>
      <xdr:row>0</xdr:row>
      <xdr:rowOff>0</xdr:rowOff>
    </xdr:from>
    <xdr:to>
      <xdr:col>17</xdr:col>
      <xdr:colOff>317500</xdr:colOff>
      <xdr:row>5</xdr:row>
      <xdr:rowOff>15874</xdr:rowOff>
    </xdr:to>
    <xdr:pic>
      <xdr:nvPicPr>
        <xdr:cNvPr id="9" name="Picture 8">
          <a:extLst>
            <a:ext uri="{FF2B5EF4-FFF2-40B4-BE49-F238E27FC236}">
              <a16:creationId xmlns:a16="http://schemas.microsoft.com/office/drawing/2014/main" xmlns="" id="{A1D313EC-4352-157D-8F29-41B75BEA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0"/>
          <a:ext cx="16684625" cy="77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C10:U35" totalsRowShown="0" headerRowDxfId="5" tableBorderDxfId="4">
  <autoFilter ref="C10:U35">
    <filterColumn colId="3">
      <filters>
        <filter val="3.A"/>
      </filters>
    </filterColumn>
  </autoFilter>
  <tableColumns count="19">
    <tableColumn id="1" name="NR CRT" dataDxfId="3"/>
    <tableColumn id="2" name="FONDUL VIZAT"/>
    <tableColumn id="3" name="OBIECTIV SPECIFIC VIZAT"/>
    <tableColumn id="4" name="PRIORITATE"/>
    <tableColumn id="5" name="ACTIUNE"/>
    <tableColumn id="6" name="SOLICITANT"/>
    <tableColumn id="7" name="DENUMIRE PROIECT (OPERATIUNE)"/>
    <tableColumn id="8" name="COD SMIS"/>
    <tableColumn id="9" name="SCOP SI REALIZARI PRECONIZATE SAU EFECTIVE"/>
    <tableColumn id="10" name="DATA INCEPERE PROIECT (OPERATIUNE)"/>
    <tableColumn id="11" name="DATA PRECONIZATA SAU EFECTIVA DE INCHEIERE PROIECT (OPERATIUNE)" dataDxfId="2"/>
    <tableColumn id="12" name="COST TOTAL PROIECT (OPERATIUNE) LEI"/>
    <tableColumn id="13" name="VALOARE NERAMBURSABILA LEI"/>
    <tableColumn id="14" name="CONTRIBUTIE FEDR LEI"/>
    <tableColumn id="15" name="CONTRIBUTIE BS LEI"/>
    <tableColumn id="16" name="CONTRIBUTIE BENEFICIAR LEI"/>
    <tableColumn id="17" name="RATA DE COFINANTARE A UNIUNII %" dataDxfId="1"/>
    <tableColumn id="18" name="LOCALIZARE"/>
    <tableColumn id="19" name="TIP DE INTERVENTI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6:U40"/>
  <sheetViews>
    <sheetView tabSelected="1" zoomScale="80" zoomScaleNormal="80" workbookViewId="0">
      <selection activeCell="D4" sqref="D4"/>
    </sheetView>
  </sheetViews>
  <sheetFormatPr defaultRowHeight="15" x14ac:dyDescent="0.25"/>
  <cols>
    <col min="4" max="4" width="15.140625" customWidth="1"/>
    <col min="5" max="5" width="23.28515625" customWidth="1"/>
    <col min="6" max="6" width="12.7109375" customWidth="1"/>
    <col min="7" max="7" width="11.140625" customWidth="1"/>
    <col min="8" max="8" width="43.140625" customWidth="1"/>
    <col min="9" max="9" width="48.7109375" customWidth="1"/>
    <col min="10" max="10" width="11.42578125" customWidth="1"/>
    <col min="11" max="11" width="74.85546875" customWidth="1"/>
    <col min="12" max="12" width="34.85546875" hidden="1" customWidth="1"/>
    <col min="13" max="13" width="61.5703125" hidden="1" customWidth="1"/>
    <col min="14" max="14" width="34.42578125" customWidth="1"/>
    <col min="15" max="15" width="29.7109375" customWidth="1"/>
    <col min="16" max="16" width="21.140625" customWidth="1"/>
    <col min="17" max="17" width="19" customWidth="1"/>
    <col min="18" max="18" width="26.42578125" customWidth="1"/>
    <col min="19" max="19" width="32.5703125" customWidth="1"/>
    <col min="20" max="20" width="18.5703125" customWidth="1"/>
    <col min="21" max="21" width="19" customWidth="1"/>
  </cols>
  <sheetData>
    <row r="6" spans="3:21" ht="15" customHeight="1" x14ac:dyDescent="0.25">
      <c r="I6" s="47" t="s">
        <v>130</v>
      </c>
      <c r="J6" s="47"/>
      <c r="K6" s="47"/>
      <c r="L6" s="47"/>
      <c r="M6" s="47"/>
      <c r="N6" s="47"/>
      <c r="O6" s="47"/>
      <c r="P6" s="47"/>
      <c r="Q6" s="47"/>
      <c r="R6" s="47"/>
    </row>
    <row r="7" spans="3:21" ht="15" customHeight="1" x14ac:dyDescent="0.25">
      <c r="I7" s="47"/>
      <c r="J7" s="47"/>
      <c r="K7" s="47"/>
      <c r="L7" s="47"/>
      <c r="M7" s="47"/>
      <c r="N7" s="47"/>
      <c r="O7" s="47"/>
      <c r="P7" s="47"/>
      <c r="Q7" s="47"/>
      <c r="R7" s="47"/>
    </row>
    <row r="8" spans="3:21" ht="15" customHeight="1" x14ac:dyDescent="0.25">
      <c r="I8" s="47"/>
      <c r="J8" s="47"/>
      <c r="K8" s="47"/>
      <c r="L8" s="47"/>
      <c r="M8" s="47"/>
      <c r="N8" s="47"/>
      <c r="O8" s="47"/>
      <c r="P8" s="47"/>
      <c r="Q8" s="47"/>
      <c r="R8" s="47"/>
    </row>
    <row r="10" spans="3:21" x14ac:dyDescent="0.25">
      <c r="C10" s="42" t="s">
        <v>0</v>
      </c>
      <c r="D10" s="43" t="s">
        <v>3</v>
      </c>
      <c r="E10" s="43" t="s">
        <v>114</v>
      </c>
      <c r="F10" s="43" t="s">
        <v>115</v>
      </c>
      <c r="G10" s="43" t="s">
        <v>121</v>
      </c>
      <c r="H10" s="44" t="s">
        <v>1</v>
      </c>
      <c r="I10" s="43" t="s">
        <v>22</v>
      </c>
      <c r="J10" s="43" t="s">
        <v>13</v>
      </c>
      <c r="K10" s="43" t="s">
        <v>2</v>
      </c>
      <c r="L10" s="43" t="s">
        <v>6</v>
      </c>
      <c r="M10" s="43" t="s">
        <v>7</v>
      </c>
      <c r="N10" s="43" t="s">
        <v>23</v>
      </c>
      <c r="O10" s="43" t="s">
        <v>24</v>
      </c>
      <c r="P10" s="43" t="s">
        <v>25</v>
      </c>
      <c r="Q10" s="43" t="s">
        <v>26</v>
      </c>
      <c r="R10" s="43" t="s">
        <v>27</v>
      </c>
      <c r="S10" s="43" t="s">
        <v>28</v>
      </c>
      <c r="T10" s="45" t="s">
        <v>4</v>
      </c>
      <c r="U10" s="46" t="s">
        <v>5</v>
      </c>
    </row>
    <row r="11" spans="3:21" ht="195.75" customHeight="1" x14ac:dyDescent="0.25">
      <c r="C11" s="8">
        <v>1</v>
      </c>
      <c r="D11" s="8" t="s">
        <v>10</v>
      </c>
      <c r="E11" s="9" t="s">
        <v>116</v>
      </c>
      <c r="F11" s="3" t="s">
        <v>117</v>
      </c>
      <c r="G11" s="3">
        <v>2</v>
      </c>
      <c r="H11" s="14" t="s">
        <v>43</v>
      </c>
      <c r="I11" s="14" t="s">
        <v>44</v>
      </c>
      <c r="J11" s="14">
        <v>300119</v>
      </c>
      <c r="K11" s="12" t="s">
        <v>73</v>
      </c>
      <c r="L11" s="9" t="s">
        <v>71</v>
      </c>
      <c r="M11" s="9" t="s">
        <v>72</v>
      </c>
      <c r="N11" s="15">
        <v>58188858.490000002</v>
      </c>
      <c r="O11" s="15">
        <v>48185383.32</v>
      </c>
      <c r="P11" s="15">
        <v>41793444.68</v>
      </c>
      <c r="Q11" s="15">
        <v>6391938.6399999997</v>
      </c>
      <c r="R11" s="15">
        <v>10003475.17</v>
      </c>
      <c r="S11" s="4">
        <v>98</v>
      </c>
      <c r="T11" s="4" t="s">
        <v>41</v>
      </c>
      <c r="U11" s="4" t="s">
        <v>67</v>
      </c>
    </row>
    <row r="12" spans="3:21" ht="114.75" x14ac:dyDescent="0.25">
      <c r="C12" s="8">
        <v>2</v>
      </c>
      <c r="D12" s="8" t="s">
        <v>10</v>
      </c>
      <c r="E12" s="9" t="s">
        <v>116</v>
      </c>
      <c r="F12" s="41" t="s">
        <v>117</v>
      </c>
      <c r="G12" s="9">
        <v>2</v>
      </c>
      <c r="H12" s="19" t="s">
        <v>43</v>
      </c>
      <c r="I12" s="19" t="s">
        <v>45</v>
      </c>
      <c r="J12" s="19">
        <v>300097</v>
      </c>
      <c r="K12" s="12" t="s">
        <v>76</v>
      </c>
      <c r="L12" s="9" t="s">
        <v>74</v>
      </c>
      <c r="M12" s="9" t="s">
        <v>75</v>
      </c>
      <c r="N12" s="20">
        <v>16271043.359999999</v>
      </c>
      <c r="O12" s="20">
        <v>15945622.49</v>
      </c>
      <c r="P12" s="20">
        <v>13830386.84</v>
      </c>
      <c r="Q12" s="20">
        <v>2115235.65</v>
      </c>
      <c r="R12" s="20">
        <v>325420.87</v>
      </c>
      <c r="S12" s="21">
        <v>98</v>
      </c>
      <c r="T12" s="21" t="s">
        <v>42</v>
      </c>
      <c r="U12" s="21" t="s">
        <v>67</v>
      </c>
    </row>
    <row r="13" spans="3:21" ht="102" x14ac:dyDescent="0.25">
      <c r="C13" s="17">
        <v>3</v>
      </c>
      <c r="D13" s="17" t="s">
        <v>10</v>
      </c>
      <c r="E13" s="3" t="s">
        <v>118</v>
      </c>
      <c r="F13" s="3" t="s">
        <v>117</v>
      </c>
      <c r="G13" s="3">
        <v>2</v>
      </c>
      <c r="H13" s="14" t="s">
        <v>46</v>
      </c>
      <c r="I13" s="14" t="s">
        <v>47</v>
      </c>
      <c r="J13" s="13">
        <v>300142</v>
      </c>
      <c r="K13" s="18" t="s">
        <v>79</v>
      </c>
      <c r="L13" s="3" t="s">
        <v>77</v>
      </c>
      <c r="M13" s="3" t="s">
        <v>78</v>
      </c>
      <c r="N13" s="15">
        <v>22152661.100000001</v>
      </c>
      <c r="O13" s="15">
        <v>21425037.579999998</v>
      </c>
      <c r="P13" s="15">
        <v>18582940.762499999</v>
      </c>
      <c r="Q13" s="15">
        <v>2842096.817499999</v>
      </c>
      <c r="R13" s="15">
        <v>727623.52000000328</v>
      </c>
      <c r="S13" s="22">
        <v>98</v>
      </c>
      <c r="T13" s="22" t="s">
        <v>48</v>
      </c>
      <c r="U13" s="22" t="s">
        <v>67</v>
      </c>
    </row>
    <row r="14" spans="3:21" ht="229.5" customHeight="1" x14ac:dyDescent="0.25">
      <c r="C14" s="1">
        <v>4</v>
      </c>
      <c r="D14" s="17" t="s">
        <v>10</v>
      </c>
      <c r="E14" s="3" t="s">
        <v>118</v>
      </c>
      <c r="F14" s="2" t="s">
        <v>117</v>
      </c>
      <c r="G14" s="2">
        <v>2</v>
      </c>
      <c r="H14" s="28" t="s">
        <v>49</v>
      </c>
      <c r="I14" s="28" t="s">
        <v>99</v>
      </c>
      <c r="J14" s="23">
        <v>300908</v>
      </c>
      <c r="K14" s="24" t="s">
        <v>102</v>
      </c>
      <c r="L14" s="2" t="s">
        <v>100</v>
      </c>
      <c r="M14" s="2" t="s">
        <v>78</v>
      </c>
      <c r="N14" s="25">
        <v>6888054.4500000002</v>
      </c>
      <c r="O14" s="25">
        <v>6336059.0899999999</v>
      </c>
      <c r="P14" s="25">
        <v>5495561.4800000004</v>
      </c>
      <c r="Q14" s="25">
        <v>840497.64</v>
      </c>
      <c r="R14" s="25">
        <v>551995.32999999996</v>
      </c>
      <c r="S14" s="4">
        <v>98</v>
      </c>
      <c r="T14" s="4" t="s">
        <v>101</v>
      </c>
      <c r="U14" s="22" t="s">
        <v>67</v>
      </c>
    </row>
    <row r="15" spans="3:21" ht="171.75" customHeight="1" x14ac:dyDescent="0.25">
      <c r="C15" s="1">
        <v>5</v>
      </c>
      <c r="D15" s="1" t="s">
        <v>10</v>
      </c>
      <c r="E15" s="3" t="s">
        <v>118</v>
      </c>
      <c r="F15" s="2" t="s">
        <v>117</v>
      </c>
      <c r="G15" s="2">
        <v>2</v>
      </c>
      <c r="H15" s="28" t="s">
        <v>109</v>
      </c>
      <c r="I15" s="28" t="s">
        <v>108</v>
      </c>
      <c r="J15" s="23">
        <v>300120</v>
      </c>
      <c r="K15" s="24" t="s">
        <v>113</v>
      </c>
      <c r="L15" s="2" t="s">
        <v>110</v>
      </c>
      <c r="M15" s="2" t="s">
        <v>111</v>
      </c>
      <c r="N15" s="25">
        <v>5694920.9199999999</v>
      </c>
      <c r="O15" s="25">
        <v>5579011.9800000004</v>
      </c>
      <c r="P15" s="25">
        <v>4838938.96</v>
      </c>
      <c r="Q15" s="25">
        <v>740073.02</v>
      </c>
      <c r="R15" s="25">
        <v>115908.94</v>
      </c>
      <c r="S15" s="4">
        <v>98</v>
      </c>
      <c r="T15" s="4" t="s">
        <v>112</v>
      </c>
      <c r="U15" s="4" t="s">
        <v>67</v>
      </c>
    </row>
    <row r="16" spans="3:21" ht="173.25" customHeight="1" x14ac:dyDescent="0.25">
      <c r="C16" s="1">
        <v>6</v>
      </c>
      <c r="D16" s="1" t="s">
        <v>10</v>
      </c>
      <c r="E16" s="3" t="s">
        <v>118</v>
      </c>
      <c r="F16" s="2" t="s">
        <v>117</v>
      </c>
      <c r="G16" s="2">
        <v>2</v>
      </c>
      <c r="H16" s="28" t="s">
        <v>50</v>
      </c>
      <c r="I16" s="28" t="s">
        <v>131</v>
      </c>
      <c r="J16" s="23">
        <v>310425</v>
      </c>
      <c r="K16" s="24" t="s">
        <v>138</v>
      </c>
      <c r="L16" s="2" t="s">
        <v>135</v>
      </c>
      <c r="M16" s="2" t="s">
        <v>136</v>
      </c>
      <c r="N16" s="25">
        <v>2418779.0099999998</v>
      </c>
      <c r="O16" s="25">
        <v>1829184.22</v>
      </c>
      <c r="P16" s="25">
        <v>1586537.33</v>
      </c>
      <c r="Q16" s="25">
        <v>242646.89</v>
      </c>
      <c r="R16" s="25">
        <v>589594.79</v>
      </c>
      <c r="S16" s="4">
        <v>98</v>
      </c>
      <c r="T16" s="4" t="s">
        <v>137</v>
      </c>
      <c r="U16" s="4" t="s">
        <v>67</v>
      </c>
    </row>
    <row r="17" spans="3:21" ht="169.5" customHeight="1" x14ac:dyDescent="0.25">
      <c r="C17" s="1">
        <v>7</v>
      </c>
      <c r="D17" s="1" t="s">
        <v>10</v>
      </c>
      <c r="E17" s="3" t="s">
        <v>118</v>
      </c>
      <c r="F17" s="2" t="s">
        <v>117</v>
      </c>
      <c r="G17" s="2">
        <v>2</v>
      </c>
      <c r="H17" s="28" t="s">
        <v>132</v>
      </c>
      <c r="I17" s="28" t="s">
        <v>133</v>
      </c>
      <c r="J17" s="23">
        <v>317840</v>
      </c>
      <c r="K17" s="24" t="s">
        <v>139</v>
      </c>
      <c r="L17" s="2" t="s">
        <v>140</v>
      </c>
      <c r="M17" s="2" t="s">
        <v>141</v>
      </c>
      <c r="N17" s="25">
        <v>7199392.1100000003</v>
      </c>
      <c r="O17" s="25">
        <v>7043742.2599999998</v>
      </c>
      <c r="P17" s="25">
        <v>6109368.29</v>
      </c>
      <c r="Q17" s="25">
        <v>934373.97</v>
      </c>
      <c r="R17" s="25">
        <v>155649.85</v>
      </c>
      <c r="S17" s="4">
        <v>98</v>
      </c>
      <c r="T17" s="4" t="s">
        <v>143</v>
      </c>
      <c r="U17" s="4" t="s">
        <v>67</v>
      </c>
    </row>
    <row r="18" spans="3:21" ht="163.5" customHeight="1" x14ac:dyDescent="0.25">
      <c r="C18" s="1">
        <v>8</v>
      </c>
      <c r="D18" s="1" t="s">
        <v>10</v>
      </c>
      <c r="E18" s="3" t="s">
        <v>118</v>
      </c>
      <c r="F18" s="2" t="s">
        <v>117</v>
      </c>
      <c r="G18" s="2">
        <v>2</v>
      </c>
      <c r="H18" s="28" t="s">
        <v>134</v>
      </c>
      <c r="I18" s="28" t="s">
        <v>142</v>
      </c>
      <c r="J18" s="23">
        <v>317862</v>
      </c>
      <c r="K18" s="24" t="s">
        <v>139</v>
      </c>
      <c r="L18" s="2" t="s">
        <v>144</v>
      </c>
      <c r="M18" s="2" t="s">
        <v>141</v>
      </c>
      <c r="N18" s="25">
        <v>14014134.76</v>
      </c>
      <c r="O18" s="25">
        <v>13722190</v>
      </c>
      <c r="P18" s="25">
        <v>11901899.529999999</v>
      </c>
      <c r="Q18" s="25">
        <v>1820290.47</v>
      </c>
      <c r="R18" s="25">
        <v>291944.76</v>
      </c>
      <c r="S18" s="4">
        <v>98</v>
      </c>
      <c r="T18" s="4" t="s">
        <v>134</v>
      </c>
      <c r="U18" s="4" t="s">
        <v>67</v>
      </c>
    </row>
    <row r="19" spans="3:21" ht="107.25" customHeight="1" x14ac:dyDescent="0.25">
      <c r="C19" s="1">
        <v>9</v>
      </c>
      <c r="D19" s="1" t="s">
        <v>10</v>
      </c>
      <c r="E19" s="2" t="s">
        <v>120</v>
      </c>
      <c r="F19" s="2" t="s">
        <v>122</v>
      </c>
      <c r="G19" s="2"/>
      <c r="H19" s="28" t="s">
        <v>123</v>
      </c>
      <c r="I19" s="28" t="s">
        <v>124</v>
      </c>
      <c r="J19" s="23">
        <v>316920</v>
      </c>
      <c r="K19" s="24" t="s">
        <v>129</v>
      </c>
      <c r="L19" s="2" t="s">
        <v>126</v>
      </c>
      <c r="M19" s="2" t="s">
        <v>127</v>
      </c>
      <c r="N19" s="25">
        <v>15627325.25</v>
      </c>
      <c r="O19" s="25">
        <v>14782089.470000001</v>
      </c>
      <c r="P19" s="25">
        <v>12821200.029999999</v>
      </c>
      <c r="Q19" s="25">
        <v>1960889.44</v>
      </c>
      <c r="R19" s="25">
        <v>845235.78</v>
      </c>
      <c r="S19" s="4">
        <v>98</v>
      </c>
      <c r="T19" s="4" t="s">
        <v>128</v>
      </c>
      <c r="U19" s="4" t="s">
        <v>125</v>
      </c>
    </row>
    <row r="20" spans="3:21" ht="332.25" customHeight="1" x14ac:dyDescent="0.25">
      <c r="C20" s="1">
        <v>10</v>
      </c>
      <c r="D20" s="1" t="s">
        <v>10</v>
      </c>
      <c r="E20" s="2">
        <v>3.2</v>
      </c>
      <c r="F20" s="2">
        <v>5</v>
      </c>
      <c r="G20" s="2">
        <v>1</v>
      </c>
      <c r="H20" s="10" t="s">
        <v>8</v>
      </c>
      <c r="I20" s="10" t="s">
        <v>35</v>
      </c>
      <c r="J20" s="2">
        <v>300074</v>
      </c>
      <c r="K20" s="10" t="s">
        <v>38</v>
      </c>
      <c r="L20" s="2" t="s">
        <v>9</v>
      </c>
      <c r="M20" s="2" t="s">
        <v>18</v>
      </c>
      <c r="N20" s="25">
        <v>355683002.63999999</v>
      </c>
      <c r="O20" s="25">
        <v>243226193.75999999</v>
      </c>
      <c r="P20" s="25" t="s">
        <v>11</v>
      </c>
      <c r="Q20" s="25">
        <v>36219413.380000003</v>
      </c>
      <c r="R20" s="25">
        <v>4963799.99</v>
      </c>
      <c r="S20" s="4">
        <v>83</v>
      </c>
      <c r="T20" s="4" t="s">
        <v>14</v>
      </c>
      <c r="U20" s="4" t="s">
        <v>21</v>
      </c>
    </row>
    <row r="21" spans="3:21" ht="312.75" customHeight="1" x14ac:dyDescent="0.25">
      <c r="C21" s="1">
        <v>11</v>
      </c>
      <c r="D21" s="8" t="s">
        <v>10</v>
      </c>
      <c r="E21" s="9">
        <v>3.2</v>
      </c>
      <c r="F21" s="9">
        <v>5</v>
      </c>
      <c r="G21" s="9">
        <v>1</v>
      </c>
      <c r="H21" s="11" t="s">
        <v>12</v>
      </c>
      <c r="I21" s="11" t="s">
        <v>16</v>
      </c>
      <c r="J21" s="9">
        <v>300073</v>
      </c>
      <c r="K21" s="12" t="s">
        <v>36</v>
      </c>
      <c r="L21" s="9" t="s">
        <v>19</v>
      </c>
      <c r="M21" s="9" t="s">
        <v>20</v>
      </c>
      <c r="N21" s="29">
        <v>311877525.86000001</v>
      </c>
      <c r="O21" s="33">
        <v>243039999.99000001</v>
      </c>
      <c r="P21" s="15">
        <v>206848308.09999999</v>
      </c>
      <c r="Q21" s="33">
        <v>36191691.890000001</v>
      </c>
      <c r="R21" s="33">
        <v>4960000.01</v>
      </c>
      <c r="S21" s="4">
        <v>83</v>
      </c>
      <c r="T21" s="16" t="s">
        <v>15</v>
      </c>
      <c r="U21" s="3" t="s">
        <v>21</v>
      </c>
    </row>
    <row r="22" spans="3:21" ht="246.75" customHeight="1" x14ac:dyDescent="0.25">
      <c r="C22" s="1">
        <v>12</v>
      </c>
      <c r="D22" s="17" t="s">
        <v>10</v>
      </c>
      <c r="E22" s="3">
        <v>3.2</v>
      </c>
      <c r="F22" s="3">
        <v>5</v>
      </c>
      <c r="G22" s="3">
        <v>1</v>
      </c>
      <c r="H22" s="14" t="s">
        <v>39</v>
      </c>
      <c r="I22" s="14" t="s">
        <v>40</v>
      </c>
      <c r="J22" s="13">
        <v>300116</v>
      </c>
      <c r="K22" s="12" t="s">
        <v>70</v>
      </c>
      <c r="L22" s="9" t="s">
        <v>68</v>
      </c>
      <c r="M22" s="9" t="s">
        <v>69</v>
      </c>
      <c r="N22" s="29">
        <v>202250028.76999998</v>
      </c>
      <c r="O22" s="29">
        <v>155933340.63999999</v>
      </c>
      <c r="P22" s="29">
        <v>132712918.39</v>
      </c>
      <c r="Q22" s="29">
        <v>23220422.25</v>
      </c>
      <c r="R22" s="29">
        <v>43519443.350000001</v>
      </c>
      <c r="S22" s="4">
        <v>83</v>
      </c>
      <c r="T22" s="4" t="s">
        <v>39</v>
      </c>
      <c r="U22" s="4" t="s">
        <v>21</v>
      </c>
    </row>
    <row r="23" spans="3:21" ht="369.75" x14ac:dyDescent="0.25">
      <c r="C23" s="1">
        <v>13</v>
      </c>
      <c r="D23" s="8" t="s">
        <v>10</v>
      </c>
      <c r="E23" s="9" t="s">
        <v>119</v>
      </c>
      <c r="F23" s="9">
        <v>6</v>
      </c>
      <c r="G23" s="9">
        <v>2</v>
      </c>
      <c r="H23" s="14" t="s">
        <v>49</v>
      </c>
      <c r="I23" s="16" t="s">
        <v>55</v>
      </c>
      <c r="J23" s="14">
        <v>300075</v>
      </c>
      <c r="K23" s="12" t="s">
        <v>80</v>
      </c>
      <c r="L23" s="9" t="s">
        <v>74</v>
      </c>
      <c r="M23" s="9" t="s">
        <v>78</v>
      </c>
      <c r="N23" s="15">
        <v>18457359.829999998</v>
      </c>
      <c r="O23" s="15">
        <v>18064888.640000001</v>
      </c>
      <c r="P23" s="15">
        <v>11074415.949999999</v>
      </c>
      <c r="Q23" s="15">
        <v>6990472.2300000004</v>
      </c>
      <c r="R23" s="15">
        <v>392471.64999999851</v>
      </c>
      <c r="S23" s="4">
        <v>97.87</v>
      </c>
      <c r="T23" s="4" t="s">
        <v>61</v>
      </c>
      <c r="U23" s="4" t="s">
        <v>89</v>
      </c>
    </row>
    <row r="24" spans="3:21" ht="267.75" x14ac:dyDescent="0.25">
      <c r="C24" s="1">
        <v>14</v>
      </c>
      <c r="D24" s="8" t="s">
        <v>10</v>
      </c>
      <c r="E24" s="9" t="s">
        <v>119</v>
      </c>
      <c r="F24" s="9">
        <v>6</v>
      </c>
      <c r="G24" s="9">
        <v>2</v>
      </c>
      <c r="H24" s="14" t="s">
        <v>50</v>
      </c>
      <c r="I24" s="16" t="s">
        <v>56</v>
      </c>
      <c r="J24" s="14">
        <v>300149</v>
      </c>
      <c r="K24" s="12" t="s">
        <v>82</v>
      </c>
      <c r="L24" s="9" t="s">
        <v>81</v>
      </c>
      <c r="M24" s="9" t="s">
        <v>78</v>
      </c>
      <c r="N24" s="15">
        <v>15553171.369999999</v>
      </c>
      <c r="O24" s="15">
        <v>15230445.970000001</v>
      </c>
      <c r="P24" s="15">
        <v>9324762.8399999999</v>
      </c>
      <c r="Q24" s="15">
        <v>5905683.1299999999</v>
      </c>
      <c r="R24" s="15">
        <v>322725.43</v>
      </c>
      <c r="S24" s="4">
        <v>98</v>
      </c>
      <c r="T24" s="4" t="s">
        <v>62</v>
      </c>
      <c r="U24" s="4" t="s">
        <v>89</v>
      </c>
    </row>
    <row r="25" spans="3:21" ht="76.5" x14ac:dyDescent="0.25">
      <c r="C25" s="1">
        <v>15</v>
      </c>
      <c r="D25" s="8" t="s">
        <v>10</v>
      </c>
      <c r="E25" s="9" t="s">
        <v>119</v>
      </c>
      <c r="F25" s="9">
        <v>6</v>
      </c>
      <c r="G25" s="9">
        <v>2</v>
      </c>
      <c r="H25" s="14" t="s">
        <v>51</v>
      </c>
      <c r="I25" s="16" t="s">
        <v>57</v>
      </c>
      <c r="J25" s="13">
        <v>300080</v>
      </c>
      <c r="K25" s="12" t="s">
        <v>84</v>
      </c>
      <c r="L25" s="9" t="s">
        <v>77</v>
      </c>
      <c r="M25" s="9" t="s">
        <v>83</v>
      </c>
      <c r="N25" s="15">
        <v>4885594.3499999996</v>
      </c>
      <c r="O25" s="15">
        <v>3520942.47</v>
      </c>
      <c r="P25" s="15">
        <v>2155679.0699999998</v>
      </c>
      <c r="Q25" s="15">
        <v>1365263.4</v>
      </c>
      <c r="R25" s="15">
        <v>1364651.8799999994</v>
      </c>
      <c r="S25" s="4">
        <v>98</v>
      </c>
      <c r="T25" s="4" t="s">
        <v>63</v>
      </c>
      <c r="U25" s="4" t="s">
        <v>89</v>
      </c>
    </row>
    <row r="26" spans="3:21" ht="76.5" x14ac:dyDescent="0.25">
      <c r="C26" s="1">
        <v>16</v>
      </c>
      <c r="D26" s="8" t="s">
        <v>10</v>
      </c>
      <c r="E26" s="9" t="s">
        <v>119</v>
      </c>
      <c r="F26" s="9">
        <v>6</v>
      </c>
      <c r="G26" s="9">
        <v>2</v>
      </c>
      <c r="H26" s="14" t="s">
        <v>52</v>
      </c>
      <c r="I26" s="16" t="s">
        <v>58</v>
      </c>
      <c r="J26" s="13">
        <v>300222</v>
      </c>
      <c r="K26" s="12" t="s">
        <v>86</v>
      </c>
      <c r="L26" s="9" t="s">
        <v>74</v>
      </c>
      <c r="M26" s="9" t="s">
        <v>85</v>
      </c>
      <c r="N26" s="15">
        <v>6110187.5800000001</v>
      </c>
      <c r="O26" s="15">
        <v>5918623.2400000002</v>
      </c>
      <c r="P26" s="15">
        <v>3623646.89</v>
      </c>
      <c r="Q26" s="15">
        <v>2294976.35</v>
      </c>
      <c r="R26" s="15">
        <v>191564.34</v>
      </c>
      <c r="S26" s="4">
        <v>98</v>
      </c>
      <c r="T26" s="4" t="s">
        <v>64</v>
      </c>
      <c r="U26" s="4" t="s">
        <v>89</v>
      </c>
    </row>
    <row r="27" spans="3:21" ht="76.5" x14ac:dyDescent="0.25">
      <c r="C27" s="1">
        <v>17</v>
      </c>
      <c r="D27" s="8" t="s">
        <v>10</v>
      </c>
      <c r="E27" s="9" t="s">
        <v>119</v>
      </c>
      <c r="F27" s="9">
        <v>6</v>
      </c>
      <c r="G27" s="9">
        <v>2</v>
      </c>
      <c r="H27" s="14" t="s">
        <v>53</v>
      </c>
      <c r="I27" s="16" t="s">
        <v>59</v>
      </c>
      <c r="J27" s="13">
        <v>300251</v>
      </c>
      <c r="K27" s="12" t="s">
        <v>87</v>
      </c>
      <c r="L27" s="9" t="s">
        <v>77</v>
      </c>
      <c r="M27" s="9" t="s">
        <v>85</v>
      </c>
      <c r="N27" s="15">
        <v>8964858.3599999994</v>
      </c>
      <c r="O27" s="15">
        <v>8753519</v>
      </c>
      <c r="P27" s="15">
        <v>5359397.37</v>
      </c>
      <c r="Q27" s="15">
        <v>3394221.63</v>
      </c>
      <c r="R27" s="15">
        <v>211339.3599999994</v>
      </c>
      <c r="S27" s="4">
        <v>98</v>
      </c>
      <c r="T27" s="4" t="s">
        <v>65</v>
      </c>
      <c r="U27" s="4" t="s">
        <v>89</v>
      </c>
    </row>
    <row r="28" spans="3:21" ht="76.5" x14ac:dyDescent="0.25">
      <c r="C28" s="1">
        <v>18</v>
      </c>
      <c r="D28" s="17" t="s">
        <v>10</v>
      </c>
      <c r="E28" s="3" t="s">
        <v>119</v>
      </c>
      <c r="F28" s="3">
        <v>6</v>
      </c>
      <c r="G28" s="3">
        <v>2</v>
      </c>
      <c r="H28" s="14" t="s">
        <v>54</v>
      </c>
      <c r="I28" s="16" t="s">
        <v>60</v>
      </c>
      <c r="J28" s="13">
        <v>300076</v>
      </c>
      <c r="K28" s="18" t="s">
        <v>88</v>
      </c>
      <c r="L28" s="3" t="s">
        <v>74</v>
      </c>
      <c r="M28" s="3" t="s">
        <v>85</v>
      </c>
      <c r="N28" s="15">
        <v>7944294.8000000007</v>
      </c>
      <c r="O28" s="15">
        <v>6469775.7000000002</v>
      </c>
      <c r="P28" s="15">
        <v>3961087.2</v>
      </c>
      <c r="Q28" s="15">
        <v>2508688.5</v>
      </c>
      <c r="R28" s="15">
        <v>1474519.1000000006</v>
      </c>
      <c r="S28" s="4">
        <v>98</v>
      </c>
      <c r="T28" s="4" t="s">
        <v>66</v>
      </c>
      <c r="U28" s="4" t="s">
        <v>89</v>
      </c>
    </row>
    <row r="29" spans="3:21" ht="76.5" x14ac:dyDescent="0.25">
      <c r="C29" s="1">
        <v>19</v>
      </c>
      <c r="D29" s="17" t="s">
        <v>10</v>
      </c>
      <c r="E29" s="3" t="s">
        <v>119</v>
      </c>
      <c r="F29" s="3">
        <v>6</v>
      </c>
      <c r="G29" s="3">
        <v>2</v>
      </c>
      <c r="H29" s="26" t="s">
        <v>90</v>
      </c>
      <c r="I29" s="16" t="s">
        <v>92</v>
      </c>
      <c r="J29" s="23">
        <v>300228</v>
      </c>
      <c r="K29" s="24" t="s">
        <v>98</v>
      </c>
      <c r="L29" s="2" t="s">
        <v>96</v>
      </c>
      <c r="M29" s="2" t="s">
        <v>85</v>
      </c>
      <c r="N29" s="25">
        <v>11454833.91</v>
      </c>
      <c r="O29" s="25">
        <v>8448681.8200000003</v>
      </c>
      <c r="P29" s="25">
        <v>5172662.3499999996</v>
      </c>
      <c r="Q29" s="25">
        <v>3276019.47</v>
      </c>
      <c r="R29" s="25">
        <v>3006152.09</v>
      </c>
      <c r="S29" s="4">
        <v>98</v>
      </c>
      <c r="T29" s="27" t="s">
        <v>94</v>
      </c>
      <c r="U29" s="4" t="s">
        <v>89</v>
      </c>
    </row>
    <row r="30" spans="3:21" ht="150.75" customHeight="1" x14ac:dyDescent="0.25">
      <c r="C30" s="1">
        <v>20</v>
      </c>
      <c r="D30" s="17" t="s">
        <v>10</v>
      </c>
      <c r="E30" s="3" t="s">
        <v>119</v>
      </c>
      <c r="F30" s="3">
        <v>6</v>
      </c>
      <c r="G30" s="3">
        <v>2</v>
      </c>
      <c r="H30" s="26" t="s">
        <v>91</v>
      </c>
      <c r="I30" s="16" t="s">
        <v>93</v>
      </c>
      <c r="J30" s="23">
        <v>300150</v>
      </c>
      <c r="K30" s="24" t="s">
        <v>97</v>
      </c>
      <c r="L30" s="2" t="s">
        <v>96</v>
      </c>
      <c r="M30" s="2" t="s">
        <v>85</v>
      </c>
      <c r="N30" s="25">
        <v>7663312.8599999994</v>
      </c>
      <c r="O30" s="25">
        <v>3783094</v>
      </c>
      <c r="P30" s="25">
        <v>2316180.0099999998</v>
      </c>
      <c r="Q30" s="25">
        <v>1466913.99</v>
      </c>
      <c r="R30" s="25">
        <v>3880218.8599999994</v>
      </c>
      <c r="S30" s="4">
        <v>98</v>
      </c>
      <c r="T30" s="27" t="s">
        <v>95</v>
      </c>
      <c r="U30" s="4" t="s">
        <v>89</v>
      </c>
    </row>
    <row r="31" spans="3:21" ht="191.25" x14ac:dyDescent="0.25">
      <c r="C31" s="1">
        <v>21</v>
      </c>
      <c r="D31" s="1" t="s">
        <v>10</v>
      </c>
      <c r="E31" s="3" t="s">
        <v>119</v>
      </c>
      <c r="F31" s="2">
        <v>6</v>
      </c>
      <c r="G31" s="2">
        <v>2</v>
      </c>
      <c r="H31" s="30" t="s">
        <v>103</v>
      </c>
      <c r="I31" s="31" t="s">
        <v>104</v>
      </c>
      <c r="J31" s="23">
        <v>300098</v>
      </c>
      <c r="K31" s="24" t="s">
        <v>107</v>
      </c>
      <c r="L31" s="2" t="s">
        <v>100</v>
      </c>
      <c r="M31" s="2" t="s">
        <v>105</v>
      </c>
      <c r="N31" s="25">
        <v>19739474.719999999</v>
      </c>
      <c r="O31" s="25">
        <v>18447680.059999999</v>
      </c>
      <c r="P31" s="25">
        <v>11294498.01</v>
      </c>
      <c r="Q31" s="25">
        <v>7153182.0499999998</v>
      </c>
      <c r="R31" s="25">
        <v>1291794.6599999999</v>
      </c>
      <c r="S31" s="4">
        <v>98</v>
      </c>
      <c r="T31" s="32" t="s">
        <v>106</v>
      </c>
      <c r="U31" s="4" t="s">
        <v>89</v>
      </c>
    </row>
    <row r="32" spans="3:21" ht="44.25" customHeight="1" x14ac:dyDescent="0.25">
      <c r="C32" s="1">
        <v>22</v>
      </c>
      <c r="D32" s="1" t="s">
        <v>10</v>
      </c>
      <c r="E32" s="2"/>
      <c r="F32" s="2">
        <v>8</v>
      </c>
      <c r="G32" s="2"/>
      <c r="H32" s="2" t="s">
        <v>29</v>
      </c>
      <c r="I32" s="10" t="s">
        <v>30</v>
      </c>
      <c r="J32" s="2">
        <v>161692</v>
      </c>
      <c r="K32" s="10" t="s">
        <v>37</v>
      </c>
      <c r="L32" s="1" t="s">
        <v>31</v>
      </c>
      <c r="M32" s="2" t="s">
        <v>32</v>
      </c>
      <c r="N32" s="34">
        <v>17810102.23</v>
      </c>
      <c r="O32" s="34">
        <v>17810102.23</v>
      </c>
      <c r="P32" s="34">
        <v>13012060.689238001</v>
      </c>
      <c r="Q32" s="34">
        <v>4798041.5407619998</v>
      </c>
      <c r="R32" s="34">
        <v>0</v>
      </c>
      <c r="S32" s="4">
        <v>73.06</v>
      </c>
      <c r="T32" s="4" t="s">
        <v>33</v>
      </c>
      <c r="U32" s="4" t="s">
        <v>34</v>
      </c>
    </row>
    <row r="33" spans="3:21" ht="369" customHeight="1" x14ac:dyDescent="0.25">
      <c r="C33" s="1">
        <v>23</v>
      </c>
      <c r="D33" s="1" t="s">
        <v>10</v>
      </c>
      <c r="E33" s="2"/>
      <c r="F33" s="2">
        <v>8</v>
      </c>
      <c r="G33" s="2"/>
      <c r="H33" s="2" t="s">
        <v>29</v>
      </c>
      <c r="I33" s="10" t="s">
        <v>30</v>
      </c>
      <c r="J33" s="2">
        <v>321270</v>
      </c>
      <c r="K33" s="10" t="s">
        <v>145</v>
      </c>
      <c r="L33" s="1" t="s">
        <v>146</v>
      </c>
      <c r="M33" s="2" t="s">
        <v>147</v>
      </c>
      <c r="N33" s="34">
        <v>56065546.369999997</v>
      </c>
      <c r="O33" s="34">
        <v>56065546.369999997</v>
      </c>
      <c r="P33" s="34">
        <v>40961488.18</v>
      </c>
      <c r="Q33" s="34">
        <v>15104058.189999999</v>
      </c>
      <c r="R33" s="34">
        <v>0</v>
      </c>
      <c r="S33" s="4">
        <v>73.06</v>
      </c>
      <c r="T33" s="4" t="s">
        <v>33</v>
      </c>
      <c r="U33" s="4" t="s">
        <v>34</v>
      </c>
    </row>
    <row r="34" spans="3:21" x14ac:dyDescent="0.25">
      <c r="C34" s="7" t="s">
        <v>17</v>
      </c>
      <c r="D34" s="6"/>
      <c r="E34" s="5"/>
      <c r="F34" s="5"/>
      <c r="G34" s="5"/>
      <c r="H34" s="5"/>
      <c r="I34" s="5"/>
      <c r="J34" s="5"/>
      <c r="K34" s="5"/>
      <c r="L34" s="5"/>
      <c r="M34" s="5"/>
      <c r="N34" s="35">
        <f>SUM(N11:N33)</f>
        <v>1192914463.1000001</v>
      </c>
      <c r="O34" s="35">
        <f t="shared" ref="O34:R34" si="0">SUM(O11:O33)</f>
        <v>939561154.30000019</v>
      </c>
      <c r="P34" s="35">
        <f t="shared" si="0"/>
        <v>564777382.95173788</v>
      </c>
      <c r="Q34" s="35">
        <f t="shared" si="0"/>
        <v>167777090.53826204</v>
      </c>
      <c r="R34" s="35">
        <f t="shared" si="0"/>
        <v>79185529.729999989</v>
      </c>
      <c r="S34" s="5"/>
      <c r="T34" s="5"/>
      <c r="U34" s="5"/>
    </row>
    <row r="37" spans="3:21" x14ac:dyDescent="0.25">
      <c r="D37" s="36"/>
      <c r="E37" s="37"/>
      <c r="F37" s="37"/>
      <c r="G37" s="37"/>
      <c r="H37" s="37"/>
      <c r="I37" s="37"/>
      <c r="J37" s="37"/>
      <c r="K37" s="37"/>
      <c r="L37" s="37"/>
      <c r="M37" s="37"/>
      <c r="N37" s="37"/>
      <c r="O37" s="36"/>
      <c r="P37" s="37"/>
      <c r="Q37" s="37"/>
      <c r="R37" s="37"/>
      <c r="S37" s="37"/>
      <c r="T37" s="37"/>
      <c r="U37" s="37"/>
    </row>
    <row r="38" spans="3:21" x14ac:dyDescent="0.25">
      <c r="D38" s="36"/>
      <c r="E38" s="37"/>
      <c r="F38" s="37"/>
      <c r="G38" s="37"/>
      <c r="H38" s="37"/>
      <c r="I38" s="37"/>
      <c r="J38" s="37"/>
      <c r="K38" s="37"/>
      <c r="L38" s="38"/>
      <c r="M38" s="37"/>
      <c r="N38" s="37"/>
      <c r="O38" s="36"/>
      <c r="P38" s="37"/>
      <c r="Q38" s="37"/>
      <c r="R38" s="37"/>
      <c r="S38" s="37"/>
      <c r="T38" s="37"/>
      <c r="U38" s="37"/>
    </row>
    <row r="39" spans="3:21" x14ac:dyDescent="0.25">
      <c r="D39" s="36"/>
      <c r="E39" s="39"/>
      <c r="F39" s="39"/>
      <c r="G39" s="39"/>
      <c r="H39" s="39"/>
      <c r="I39" s="39"/>
      <c r="J39" s="37"/>
      <c r="K39" s="38"/>
      <c r="L39" s="37"/>
      <c r="M39" s="38"/>
      <c r="N39" s="37"/>
      <c r="O39" s="36"/>
      <c r="P39" s="37"/>
      <c r="Q39" s="37"/>
      <c r="R39" s="48"/>
      <c r="S39" s="48"/>
      <c r="T39" s="48"/>
      <c r="U39" s="37"/>
    </row>
    <row r="40" spans="3:21" x14ac:dyDescent="0.25">
      <c r="N40" s="40"/>
      <c r="O40" s="40"/>
      <c r="P40" s="40"/>
      <c r="Q40" s="40"/>
      <c r="R40" s="40"/>
    </row>
  </sheetData>
  <mergeCells count="2">
    <mergeCell ref="I6:R8"/>
    <mergeCell ref="R39:T39"/>
  </mergeCells>
  <phoneticPr fontId="11" type="noConversion"/>
  <pageMargins left="0.39370078740157483" right="0.39370078740157483" top="0.39370078740157483" bottom="0.39370078740157483" header="0.31496062992125984" footer="0.31496062992125984"/>
  <pageSetup paperSize="8" scale="42"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admini</cp:lastModifiedBy>
  <cp:lastPrinted>2024-05-10T09:27:43Z</cp:lastPrinted>
  <dcterms:created xsi:type="dcterms:W3CDTF">2023-12-11T09:39:44Z</dcterms:created>
  <dcterms:modified xsi:type="dcterms:W3CDTF">2024-05-10T09:27:47Z</dcterms:modified>
</cp:coreProperties>
</file>