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Anca Barbu\PROGRAMARE\LISTA CONTRACTE SEMNATE\PR 2021-2027\FEBRUARIE 2024\"/>
    </mc:Choice>
  </mc:AlternateContent>
  <xr:revisionPtr revIDLastSave="0" documentId="13_ncr:1_{66F6ADAB-95C8-4D07-942F-DE63A1EA9DD1}" xr6:coauthVersionLast="47" xr6:coauthVersionMax="47" xr10:uidLastSave="{00000000-0000-0000-0000-000000000000}"/>
  <bookViews>
    <workbookView xWindow="-120" yWindow="-120" windowWidth="29040" windowHeight="15720" xr2:uid="{7E4C3352-D3C4-403B-8777-DB27FB9B9C12}"/>
  </bookViews>
  <sheets>
    <sheet name="Sheet2"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2" i="2" l="1"/>
  <c r="O22" i="2"/>
  <c r="N22" i="2"/>
  <c r="M22" i="2"/>
  <c r="L22" i="2"/>
</calcChain>
</file>

<file path=xl/sharedStrings.xml><?xml version="1.0" encoding="utf-8"?>
<sst xmlns="http://schemas.openxmlformats.org/spreadsheetml/2006/main" count="154" uniqueCount="104">
  <si>
    <t>NR CRT</t>
  </si>
  <si>
    <t>SOLICITANT</t>
  </si>
  <si>
    <t>SCOP SI REALIZARI PRECONIZATE SAU EFECTIVE</t>
  </si>
  <si>
    <t>FONDUL VIZAT</t>
  </si>
  <si>
    <t>LOCALIZARE</t>
  </si>
  <si>
    <t>TIP DE INTERVENTIE</t>
  </si>
  <si>
    <t>DATA INCEPERE PROIECT (OPERATIUNE)</t>
  </si>
  <si>
    <t>DATA PRECONIZATA SAU EFECTIVA DE INCHEIERE PROIECT (OPERATIUNE)</t>
  </si>
  <si>
    <t>Parteneriatul dintre UAT Judetul Valcea si Comuna Vaideeni, Oras Balcesti, Comuna Ladesti, Comuna Stroesti, Comuna Tetoiu, Comuna Lapusata, Comuna Rosiile, Comuna Slatioara, Comuna Copaceni</t>
  </si>
  <si>
    <t>24.11.2023</t>
  </si>
  <si>
    <t>FEDR</t>
  </si>
  <si>
    <t>207006780,38</t>
  </si>
  <si>
    <t>Parteneriatul dintre UAT Judetul Dolj si UAT Comuna Teslui, UAT Comuna Dragotesti, UAT Comuna Robanesti, UAT Comuna Pielesti, UAT Comuna Ghercesti, UAT Comuna Mischii</t>
  </si>
  <si>
    <t>COD SMIS</t>
  </si>
  <si>
    <t>Comuna Vaideeni, Oras Balcesti, Comuna Ladesti, Comuna Stroesti, Comuna Tetoiu, Comuna Lapusata, Comuna Rosiile, Comuna Slatioara, Comuna Copaceni</t>
  </si>
  <si>
    <t>Teslui, Dragotesti, Robanesti,
Pielesti, Ghercesti, Mischii</t>
  </si>
  <si>
    <t>Modernizarea drumului judetean DJ641, tronsonul cuprins intre limita județului Olt (km 15+000) – intersectia cu DN65 (km 43+313/43+338) – intersectia cu DN65C (km 59+426)</t>
  </si>
  <si>
    <t>TOTAL</t>
  </si>
  <si>
    <t>31.01.2029</t>
  </si>
  <si>
    <t>23.11.2023</t>
  </si>
  <si>
    <t>23.12.2027</t>
  </si>
  <si>
    <t>A-Conectivitate regionala si imbunatatirea accesului la TEN-T</t>
  </si>
  <si>
    <t>DENUMIRE PROIECT (OPERATIUNE)</t>
  </si>
  <si>
    <t>COST TOTAL PROIECT (OPERATIUNE) LEI</t>
  </si>
  <si>
    <t>VALOARE NERAMBURSABILA LEI</t>
  </si>
  <si>
    <t>CONTRIBUTIE FEDR LEI</t>
  </si>
  <si>
    <t>CONTRIBUTIE BS LEI</t>
  </si>
  <si>
    <t>CONTRIBUTIE BENEFICIAR LEI</t>
  </si>
  <si>
    <t>RATA DE COFINANTARE A UNIUNII %</t>
  </si>
  <si>
    <t>Agentia pentru Dezvoltare Regionala Sud-Vest Oltenia</t>
  </si>
  <si>
    <t>Sprijin acordat ADR SV Oltenia in perioada 2021-2023 pentru implementarea eficienta si transparenta a PR SV Oltenia 2021-2027</t>
  </si>
  <si>
    <t>19.09.2023</t>
  </si>
  <si>
    <t>31.12.2023</t>
  </si>
  <si>
    <t>Regiunea Sud Vest Oltenia</t>
  </si>
  <si>
    <t>proiect de asistenta tehnica</t>
  </si>
  <si>
    <t>OBIECTIV SPECIFIC VIZAT/PRIORITATE</t>
  </si>
  <si>
    <t>3.2/5</t>
  </si>
  <si>
    <t>Modernizare DJ 676 Cerna (DJ 665) – Rugetu – Slatioara – Mogesti – Gorunesti – Stroesti – Pojogi Cerna – Copaceni – Bondoci – Brosteni – Lapusata – Mijati – Romanesti – Rosiile – Nenciulesti – Țepesti – Tetoiu – Carlogani – Chirculesti – Irimesti (DJ 643), Km 0+000-74+450 ȘI DJ 676 B Glavile (DJ 677A) – Voiculeasa – Olteanca – Chiricesti – Lapusata (DJ
676), Km 14+402-17+002, Judetul Valcea</t>
  </si>
  <si>
    <t>Imbunatatirea accesibilitatii Regiunii Sud-Vest Oltenia si a mobilitatii populatiei, bunurilor si serviciilor, in vederea stimularii dezvoltarii economice durabile a regiunii. Atingerea obiectivului general si realizarea obiectivelor specifice ale proiectului de fata, prin implementarea activitatilor si obtinerea rezultatelor prevazute, este in concordanta cu Programul Regional Sud-Vest Oltenia, Prioritatea 5 - „Accesibilitate si conectivitate la nivel regional”, Obiectivul Specific 3.2 - „Dezvoltarea si cresterea unei mobilitati nationale, regionale si locale durabile, reziliente la schimbarile climatice, inteligente si intermodale, inclusiv imbunatatirea accesului la TEN-T si a mobilitatii transfrontaliere”, Actiunea A - “Conectivitate regionala si imbunatatirea accesului la TEN-T”. Modernizarea drumului judetean DJ641, tronsonul cuprins intre limita judetului Olt (km 15+000) – intersectia cu DN65 (km 43+313/43+338) – intersectia cu DN65C (km 59+426) va facilita mobilitatea populatiei si a bunurilor, reducerea costurilor de transport de marfuri si calatori, cresterea gradului de siguranta a circulatiei, imbunatatirea accesului pe pietele regionale si nationale, cresterea eficientei activitatilor economice, economisirea de energie si timp, creand conditii pentru extinderea schimburilor comerciale si a investitiilor productive, atat in interiorul regiunii, cat si intre Regiunea Sud-Vest Oltenia si celelalte regiuni. De asemenea, prin reabilitarea si modernizarea acestui tronson din drumul judetean DJ641, se va imbunatati conexiunea la reteaua TEN-T si la reteaua de drumuri nationale</t>
  </si>
  <si>
    <t>Obiectivul general este de a asigura resursele financiare pentru derularea activitatilor AM PR SV Oltenia in perioada 2021-2023 in scopul implementarii eficiente si transparente a PR SV Oltenia 2021-2027.</t>
  </si>
  <si>
    <t>Asigurarea unei infrastructuri de transport regionale şi locale moderne şi durabile, precum şi a tuturor celorlalte condiţii privind dezvoltarea sistematică a economiei şi îmbunătăţirea calităţii vieţii. Prin proiect se propune modernizarea drumului judeţean 676 Cerna (DJ 665) – Rugetu – Slătioara – Mogești – Gorunești – Stroești – Pojogi Cerna – Copăceni – Bondoci – Broșteni – Lăpușata – Mijați – Romanești – Roșiile – Nenciulești – Țepești – Tetoiu – Gârlogani – Chirculești – Irimești (DJ643), care pornește din localitatea Vaideeni, din DJ 665, traversează comunele Slătioara, Stroești, Copăceni, Lăpușata, Roșiile, Tetoiu terminându-se în satul Irimești (oraș Bălcești), în DJ 643. Astfel, proiectul propus va contribui la asigurarea unei infrastructuri de transport regionale şi locale moderne şi durabile, în scopul dezvoltării continue a economiei și îmbunătățirii calității vieții, prin reabilitarea și îmbunătățirea parametrilor relevanți, respectiv creșterea vitezei, siguranței rutiere, portanței etc. drumului județean. Precizăm că invesiția propusă asigură conectivitatea directa cu reteaua TEN-T. Astfel, pentru a asigura o conexiune cu rețeaua TEN T se propune și modernizarea a 2,6 km din DJ 676B ce face legătura între DJ 676 și DN 65C. Accesul în zonă se realizază din DN 67, DN65C, DN67B, DJ665, DJ643, DJ676A, DJ676D, DJ676E, DJ676F, DJ676G. Investitia propusă face legătura prin DN 67 și DN 67B cu DN 7 (E81 TEN – T Core) Prin lucrările de modernizare se va asigura o infrastructură de transport regională si locală modernă si durabilă, traficul de pe acest drum urmând a fi
fluidizat. De asemenea se va crește gradulu de accesibilitate a zonelor rurale si urbane situate in proximitatea retelei TEN T prin modernizarea acestuia.</t>
  </si>
  <si>
    <t>Comuna Darvari, Comuna Obarsia de Camp, Oras Vinju-Mare, Comuna Patulele, Comuna Jiana, Comuna Devesel</t>
  </si>
  <si>
    <t>DJ 562 -  Gemeni - DN 56A - (Obârșia de Câmp)-intersecție  DJ 562 cu DN 56A - DN 56B + DJ 564 - intersecție DJ 562 (Scăpău) intersecție DJ 562A (Pătulele) intersecție DN 56A (Nicolae Bălcescu)</t>
  </si>
  <si>
    <t>2.1/b (i)/3</t>
  </si>
  <si>
    <t>Municipiul
Râmnicu
Vâlcea, str. Remus Bellu, nr. 3</t>
  </si>
  <si>
    <t>Municipiul
Râmnicu
Vâlcea, Str Nicolae
Iorga nr. 20, județul Vâlcea</t>
  </si>
  <si>
    <t>UAT Judetul Valcea</t>
  </si>
  <si>
    <t>Reabilitarea termică a secțiilor Spitalului Județean de Urgență Vâlcea din strada Remus Bellu nr. 3</t>
  </si>
  <si>
    <t>Reabilitarea, modernizarea și dotarea Centrului Andreea</t>
  </si>
  <si>
    <t>Universitatea de Medicina si Farmacie Craiova</t>
  </si>
  <si>
    <t>Lucrari de reabilitare pentru cresterea eficientei energetice la Caminele 1 si 2</t>
  </si>
  <si>
    <t>Bulevardul 1 Mai, Nr.66 Imobilul are
numărul cadastral 214265, Craiova, Dolj</t>
  </si>
  <si>
    <t>4.2/d (ii)/6</t>
  </si>
  <si>
    <t>UAT Oras Balcesti</t>
  </si>
  <si>
    <t>UAT Comuna Amarastii de Jos</t>
  </si>
  <si>
    <t>UAT Oras Horezu</t>
  </si>
  <si>
    <t>UAT Comuna Pausesti Maglasi</t>
  </si>
  <si>
    <t>UAT Comuna Budesti</t>
  </si>
  <si>
    <t>UAT Comuna Orlesti</t>
  </si>
  <si>
    <t>Investitii in dezvoltarea infrastructurii educationale a liceului tehnologic “Petrache Poenaru” din orasul Balcesti</t>
  </si>
  <si>
    <t>Construire, dotare si amenajare scoala generala Ocolna</t>
  </si>
  <si>
    <t>Reabilitare, modernizare si echipare liceu Constantin Brancoveanu – Scoala Profesionala Romanii de Jos, Loc. Romanii de Jos,  Oras Horezu, Judetul Valcea</t>
  </si>
  <si>
    <t>Reabilitarea, modernizarea și dotarea Școlii Gimnaziale “Achim Popescu”, comuna Păușești-Măglași, județul Vâlcea</t>
  </si>
  <si>
    <t>Construire si echipare corp nou scoala gimnaziala, sat Birsesti, comuna Budesti, Judetul Valcea</t>
  </si>
  <si>
    <t>Reabilitare, modernizare și dotare Școala cu clasele I-VIII, comuna Orlești, județul Vâlcea</t>
  </si>
  <si>
    <t>Oraş Bălceşti, România, Str. Ale. Petrache
Poenaru nr. 1, judeţul Vâlcea, cod poştal
245400</t>
  </si>
  <si>
    <t>Comuna Amarastii de Jos, sat Ocolna, nr. 204,
jud. Dolj</t>
  </si>
  <si>
    <t>Oras Horezu, str Manastirii, nr 104, jud Valcea</t>
  </si>
  <si>
    <t>comuna Păușești-
Măglași, str. Principală nr. 63, județul Vâlcea</t>
  </si>
  <si>
    <t>comuna Budești, sat
Bîrsești, str. Școlii nr. 2, județul Vâlcea</t>
  </si>
  <si>
    <t>comuna Orlești, Pct.
Teren Școală, județul Vâlcea</t>
  </si>
  <si>
    <t>Investiții în clădirile publice în vederea asigurării/creșterii eficienței energetice și măsuri pentru utilizarea unor surse regenerabile de energie</t>
  </si>
  <si>
    <t>12.02.2024</t>
  </si>
  <si>
    <t>30.09.2027</t>
  </si>
  <si>
    <t>Cresterea gradului de mobilitate si accesibilitate a zonelor rurale situate în proximitatea retelei TEN-T în judetul Mehedinti Reabilitarea sectoarelor de drum județean DJ562,
respectiv DJ564 conduce la cresterea gradului de siguranta, a vitezei de deplasare si imbunatatirea conditiilor de transport. Avantajele economice date de modernizarea
sectoarelor de drum județean sunt date in special de beneficiile aduse utilizatorilor, dar si de inducerea de beneficii sociale la nivelul populatiei deservite, prin dezvoltarea
generala a zonei urmare a cresterii gradului de accesibilitate. Prin implementarea investitiei fluxurile de trafic vor beneficia de condiţii superioare de circulaţie, care se vor
concretiza într-o serie de avantaje economice, precum: o reducerea costurilor de exploatare ale vehiculelor; o reducerea timpului de parcurs şi, implicit, a valorii timpului
pentru pasagerii vehiculelor; o îmbunătățirea gradului de siguranță ; o cresterea accesibilitatii zonelor deservite si, astfel, impacturi pozitive asupra dezvoltarii economice</t>
  </si>
  <si>
    <t>22.02.2024</t>
  </si>
  <si>
    <t>31.03.2028</t>
  </si>
  <si>
    <t>Obiectivul general al proiectului este creșterea eficienței energetice a corpurilor C1 și C2 ale Spitalului Județean de Urgență Vâlcea din municipiul Râmnicu Vâlcea, str. Remus
Bellu, nr. 3, prin implementarea unor măsuri de reabilitare energetică profundă, ce vizează reducerea pierderilor și a consumurilor energetice, precum și introducerea unor
sisteme de producere a energiei din surse regenerabile, cu impact pozitiv asupra mediului înconjurător și calității vieții utilizatorilor finali (pacienți, aparținători, angajați etc.),
contribuind totodată la eficientizarea cheltuielilor publice. Având în vedere faptul că proiectul aduce beneficii de mediu, sociale și economice, acesta va contribui la dezvoltarea
durabilă a comunității locale și la promovarea coeziunii sociale.</t>
  </si>
  <si>
    <t>21.02.2024</t>
  </si>
  <si>
    <t>31.03.2026</t>
  </si>
  <si>
    <t>Creșterea eficienței energetice a clădirii Centrului Andreea, prin implementarea unor măsuri de reabilitare energetică profundă, ce vizează reducerea pierderilor și a
consumurilor energetice, precum și introducerea unor sisteme de producere a energiei din surse regenerabile, cu impact pozitiv asupra mediului înconjurător și calității vieții
utilizatorilor finali (elevi cu cerințe educaționale speciale și cadrele didactice), contribuind totodată la eficientizarea cheltuielilor publice. Având în vedere ca proiectul aduce
beneficii de mediu, sociale si economice, acesta va contribui la dezvoltarea durabila a comunității locale si promovarea coeziunii sociale.</t>
  </si>
  <si>
    <t>14.02.2024</t>
  </si>
  <si>
    <t>31.12.2026</t>
  </si>
  <si>
    <t>Îmbunătațirea performanțelor energetice pentru imobilele aflate in patrimoniu UMF Craiova; Implementarea măsurilor de creștere a eficienței energetice a clădirilor
Implementarea măsurilor conexe care contribuie la atingerea obiectivului general
Asigurarea unei bune implementări a proiectului prin achiziția de servicii suport pentru derularea activităților proiectului</t>
  </si>
  <si>
    <t>Imbunatatirea accesului la servicii favorabile incluziunii si de calitate in educatie prin investitii in dezvoltarea infrastructurii educationale a invatamnatului tehnic. Prin
realizarea realizarea investitiei, elevii vor putea sa-si desfasoarea activitatea scolara la standarde moderne, in conformitate cu strategia nationala de imbunatatire a conditiilor
de desfasurare a activitatiilor scolare, in special avand traditie, in scopul cresterii conditiilor de studiu, corespunzator cerintelor actuale moderne si de perspectiva, care sa
asigure urmatoarele oportunitati: - imbunatatirea conditiilor de desfasurare a activitatilor scolare; - eliminarea discriminarilor sociale; - realizarea accesului elevilor la serviciile
de baza; - potejarea mostenirii culturale si naturale din mediul urban; - aducerea conditiilor sociale la standarde europene; - imbunatatirea conditiilor de viata a populatiei.
Investiţiile realizate duc astfel la revitalizarea fizică, socială şi economică cat și la îmbunătăţirea calităţii vieţii populaţiei din oraşul Balcesti, cu accent pe grupurile vulnerabile
/defavorizate, respectiv, în funcție de nevoile locale identificate şi de activităţile proiectului, la: - reducerea excluziunii socio-spaţiale sau sociale a locuitorilor, mai ales a celor
ce fac parte din grupurile vulnerabile; - dezvoltarea capitalului uman (înscrierea în învăţământul antepreşcolar şi preşcolar, reducerea abandonului şcolar, în principal în rândul
grupurilor vulnerabile etc); - dezvoltarea posibilităţilor de petrecere a timpului liber; - reducerea infracţionalităţii; - îmbunătăţirea condiţiilor de locuire pentru grupurile
vulnerabile; - îmbunătăţirea accesibilităţii, atractivităţii şi calităţii mediului urban, etc; Astfel, se aşteaptă ca, pe termen mediu, aceste investiţii corelate cu alte investiții
realizate din diverse surse de finanţare, să conducă la îmbunătăţirea calităţii vieţii locuitorilor din orasul Balcesti, din punct de vedere social, educațional, posibilităţilor de
petrecere a timpului liber, economic, al condiţiilor de locuire şi a calităţii mediului urban în care trăiesc.</t>
  </si>
  <si>
    <t>27.02.2024</t>
  </si>
  <si>
    <t>Imbunatatirea accesului la servicii favorabile incluziunii si de calitate in educatie prin investitii in dezvoltarea infrastructurii educationale a invatamnatului tehnic. Prin
realizarea realizarea investitiei, elevii vor putea sa-si desfasoarea activitatea scolara la standarde moderne, in conformitate cu strategia nationala de imbunatatire a conditiilor
de desfasurare a activitatiilor scolare, in special avand traditie, in scopul cresterii conditiilor de studiu, corespunzator cerintelor actuale moderne si de perspectiva, care sa
asigure urmatoarele oportunitati: - imbunatatirea conditiilor de desfasurare a activitatilor scolare; - eliminarea discriminarilor sociale; - realizarea accesului elevilor la serviciile
de baza; - potejarea mostenirii culturale si naturale din mediul urban; - aducerea conditiilor sociale la standarde europene; - imbunatatirea conditiilor de viata a populatiei.
Investiţiile realizate duc astfel la revitalizarea fizică, socială şi economică cat și la îmbunătăţirea calităţii vieţii populaţiei din sat Ocolna, comuna Amarastii de Jos, cu accent pe
grupurile vulnerabile/defavorizate, respectiv, în funcție de nevoile locale identificate şi de activităţile proiectului, la: - reducerea excluziunii socio-spaţiale sau sociale a
locuitorilor, mai ales a celor ce fac parte din grupurile vulnerabile; - dezvoltarea capitalului uman (înscrierea în învăţământul antepreşcolar şi preşcolar, reducerea abandonului
şcolar, în principal în rândul grupurilor vulnerabile etc);</t>
  </si>
  <si>
    <t>31.01.2027</t>
  </si>
  <si>
    <t>Îmbunătățirea calității infrastructurii educaționale în orașul Horezu; Reabilitarea și modernizarea Școlii profesionale Romanii de Jos, orașul Horezu
Asigurarea unei bune implementări a proiectului prin achiziția de servicii suport pentru derularea activităților proiectului
Sprijinirea procesului educativ prin activitățil conexe/complementare de tip FSE+</t>
  </si>
  <si>
    <t>31.12.2025</t>
  </si>
  <si>
    <t>Obiectivele specifice ale investiției propuse sunt: 1. Imbunatatirea calitatii infrastructurii educationale in comuna Păușești-Măglași prin reabilitarea, modernizarea și dotarea
corespunzătoare a Școlii Gimnaziale “Achim Popescu”; 2. Crearea premiselor necesare pentru asigurarea populatiei cu serviciile esentiale, de maxima importanta si utilitate
pentru atingerea obiectivului european al coeziunii economice si sociale.</t>
  </si>
  <si>
    <t>Imbunatatirea calitatii infrastructurii educationale in comuna Budești prin Construire și echipare corp nou Școala Primară,
sat Bîrsești, comuna Budești, județul Vâlcea; 2. Crearea premiselor necesare pentru asigurarea populatiei cu serviciile esentiale, de maxima importanta si utilitate pentru
atingerea obiectivului european al coeziunii economice si sociale.</t>
  </si>
  <si>
    <t>Imbunatatirea calitatii infrastructurii educationale in comuna Orlești prin reabilitare, modernizare și dotare Școala cu
clasele I-VIII, comuna Orlești, județul Vâlcea; 2. Crearea premiselor necesare pentru asigurarea populatiei cu serviciile esentiale, de maxima importanta si utilitate pentru
atingerea obiectivului european al coeziunii economice si sociale.</t>
  </si>
  <si>
    <t>Investiții în dezvoltarea infrastructurii educaționale pentru învățământ primar, secundar</t>
  </si>
  <si>
    <t>UAT Comuna Copaceni</t>
  </si>
  <si>
    <t>UAT Comuna Golesti</t>
  </si>
  <si>
    <t>CONSTRUIRE SI ECHIPARE CORP NOU SCOALA GIMNAZIALA, SAT ULMETU, COMUNA COPACENI, JUDETUL VALCEA</t>
  </si>
  <si>
    <t>Reabilitarea, modernizarea, dotarea și extinderea Școlii Gimnaziale, sat Popești, comuna Golești, județul Vâlcea</t>
  </si>
  <si>
    <t>sat Ulmetu, Pct. “La
Scoala”, comuna Copăceni, județul Vâlcea</t>
  </si>
  <si>
    <t>comuna Golești, sat
Popești, strada Școlii nr. 3, județul Vâlcea</t>
  </si>
  <si>
    <t>07.02.2024</t>
  </si>
  <si>
    <t>Investiția propusă are ca obiectiv general asigurarea unei oferte educationale adecvate, accesibile si de calitate pentru copiii din comuna Golești care sa conduca la cresterea
gradului de participare al acestora la nivelul invatamantului obligatoriu;Imbunatatirea calitatii infrastructurii educationale in comuna Golești prin reabilitarea, modernizarea, dotarea și extinderea Școlii Gimnaziale, sat Popești, comuna Golești,
județul Vâlcea; Crearea premiselor necesare pentru asigurarea populatiei cu serviciile esentiale, de maxima importanta si utilitate pentru atingerea obiectivului european
al coeziunii economice si sociale.</t>
  </si>
  <si>
    <t>Obiectivele specifice ale investiției propuse sunt: 1. Imbunatatirea calitatii infrastructurii educationale in comuna Copăceni prin construire și echipare corp nou Școala
Gimnazială, sat Ulmetu, comuna Copăceni, județul Vâlcea; 2. Crearea premiselor necesare pentru asigurarea populatiei cu serviciile esentiale, de maxima importanta si
utilitate pentru atingerea obiectivului european al coeziunii economice si sociale.</t>
  </si>
  <si>
    <t>LISTA ANALITICA PROIECTE CONTRACTATE PR SUD VEST OLTENIA CONFORM ART 49 RDC LA DATA DE 29.02.2024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</si>
</sst>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 _l_e_i_-;\-* #,##0.00\ _l_e_i_-;_-* &quot;-&quot;??\ _l_e_i_-;_-@_-"/>
    <numFmt numFmtId="165" formatCode="_-* #,##0.00_-;\-* #,##0.00_-;_-* &quot;-&quot;??_-;_-@_-"/>
  </numFmts>
  <fonts count="11" x14ac:knownFonts="1">
    <font>
      <sz val="11"/>
      <color theme="1"/>
      <name val="Calibri"/>
      <family val="2"/>
      <scheme val="minor"/>
    </font>
    <font>
      <sz val="11"/>
      <color theme="1"/>
      <name val="Calibri"/>
      <family val="2"/>
      <scheme val="minor"/>
    </font>
    <font>
      <sz val="10"/>
      <name val="Arial Narrow"/>
      <family val="2"/>
    </font>
    <font>
      <b/>
      <sz val="10"/>
      <color theme="1"/>
      <name val="Calibri"/>
      <family val="2"/>
      <scheme val="minor"/>
    </font>
    <font>
      <sz val="10"/>
      <color theme="1"/>
      <name val="Calibri"/>
      <family val="2"/>
      <scheme val="minor"/>
    </font>
    <font>
      <sz val="10"/>
      <color indexed="8"/>
      <name val="Arial"/>
      <family val="2"/>
    </font>
    <font>
      <sz val="10"/>
      <name val="Arial"/>
      <family val="2"/>
      <charset val="238"/>
    </font>
    <font>
      <sz val="11"/>
      <color theme="1"/>
      <name val="Calibri"/>
      <family val="2"/>
      <charset val="238"/>
      <scheme val="minor"/>
    </font>
    <font>
      <sz val="11"/>
      <name val="Arial Narrow"/>
      <family val="2"/>
    </font>
    <font>
      <sz val="8"/>
      <name val="Arial Narrow"/>
      <family val="2"/>
    </font>
    <font>
      <b/>
      <sz val="20"/>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s>
  <cellStyleXfs count="12">
    <xf numFmtId="0" fontId="0" fillId="0" borderId="0"/>
    <xf numFmtId="0" fontId="5" fillId="0" borderId="0"/>
    <xf numFmtId="165" fontId="7" fillId="0" borderId="0" applyFont="0" applyFill="0" applyBorder="0" applyAlignment="0" applyProtection="0"/>
    <xf numFmtId="43" fontId="1" fillId="0" borderId="0" applyFont="0" applyFill="0" applyBorder="0" applyAlignment="0" applyProtection="0"/>
    <xf numFmtId="164" fontId="7" fillId="0" borderId="0" applyFont="0" applyFill="0" applyBorder="0" applyAlignment="0" applyProtection="0"/>
    <xf numFmtId="0" fontId="1" fillId="0" borderId="0"/>
    <xf numFmtId="0" fontId="6" fillId="0" borderId="0"/>
    <xf numFmtId="0" fontId="1" fillId="0" borderId="0"/>
    <xf numFmtId="0" fontId="7" fillId="0" borderId="0"/>
    <xf numFmtId="0" fontId="1" fillId="0" borderId="0"/>
    <xf numFmtId="0" fontId="1" fillId="0" borderId="0"/>
    <xf numFmtId="0" fontId="7" fillId="0" borderId="0"/>
  </cellStyleXfs>
  <cellXfs count="39">
    <xf numFmtId="0" fontId="0" fillId="0" borderId="0" xfId="0"/>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3" fontId="4" fillId="0" borderId="2" xfId="0" applyNumberFormat="1" applyFont="1" applyBorder="1" applyAlignment="1">
      <alignment horizontal="center" vertical="center" wrapText="1"/>
    </xf>
    <xf numFmtId="3" fontId="3"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3" fillId="3" borderId="1" xfId="0" applyFont="1" applyFill="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3" fontId="4" fillId="0" borderId="3" xfId="0" applyNumberFormat="1" applyFont="1" applyBorder="1" applyAlignment="1">
      <alignment horizontal="center" vertical="center" wrapText="1"/>
    </xf>
    <xf numFmtId="0" fontId="2" fillId="2" borderId="3" xfId="0"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 xfId="0" applyFont="1" applyBorder="1" applyAlignment="1">
      <alignment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vertical="center" wrapText="1"/>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8" fillId="2" borderId="3" xfId="0" applyFont="1" applyFill="1" applyBorder="1" applyAlignment="1">
      <alignment horizontal="center" vertical="center" wrapText="1"/>
    </xf>
    <xf numFmtId="4" fontId="2" fillId="2" borderId="3" xfId="0" applyNumberFormat="1" applyFont="1" applyFill="1" applyBorder="1" applyAlignment="1">
      <alignment horizontal="center" vertical="center" wrapText="1"/>
    </xf>
    <xf numFmtId="3" fontId="4" fillId="0" borderId="4"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0" fontId="8" fillId="2" borderId="2" xfId="0" applyFont="1" applyFill="1" applyBorder="1" applyAlignment="1">
      <alignment horizontal="center" vertical="center"/>
    </xf>
    <xf numFmtId="0" fontId="4" fillId="0" borderId="2" xfId="0" applyFont="1" applyBorder="1" applyAlignment="1">
      <alignment vertical="center" wrapText="1"/>
    </xf>
    <xf numFmtId="4" fontId="2" fillId="2" borderId="2"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3" fontId="2"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10" fillId="0" borderId="0" xfId="0" applyFont="1" applyAlignment="1">
      <alignment horizontal="center" vertical="center"/>
    </xf>
  </cellXfs>
  <cellStyles count="12">
    <cellStyle name="Comma 2" xfId="2" xr:uid="{484364CF-EDE7-441C-9119-A5965B81E114}"/>
    <cellStyle name="Comma 3" xfId="3" xr:uid="{B708C084-0719-4659-B227-E652EDBB0ED2}"/>
    <cellStyle name="Comma 4" xfId="4" xr:uid="{D04A998B-7C90-4256-8B4E-4CB2578BF0F7}"/>
    <cellStyle name="Normal" xfId="0" builtinId="0"/>
    <cellStyle name="Normal 2" xfId="5" xr:uid="{850637DA-7198-45DB-992D-D56DC4BB6A05}"/>
    <cellStyle name="Normal 2 2 2" xfId="6" xr:uid="{D83F075D-60DA-4B52-8BE2-0B27129A2601}"/>
    <cellStyle name="Normal 2 3 3 2" xfId="7" xr:uid="{1DF54BA2-1F4F-44D1-B7E1-2911FFEC7AE3}"/>
    <cellStyle name="Normal 2 3 5 2 3 2 2" xfId="8" xr:uid="{E7023C5F-8591-4A12-BB8D-5AA5365E4165}"/>
    <cellStyle name="Normal 26 2" xfId="9" xr:uid="{F4B82FF9-49E6-4E13-A795-E57656500130}"/>
    <cellStyle name="Normal 26 2 2" xfId="10" xr:uid="{6712310C-19B1-45D9-BD35-21873B41FEFF}"/>
    <cellStyle name="Normal 3" xfId="11" xr:uid="{B7BC7143-4EE6-4C83-A1C0-3CF9A0910CAF}"/>
    <cellStyle name="Normal 4" xfId="1" xr:uid="{E4A8C856-F004-4C28-AD5F-0F95D6F74C0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2CDF1-18DE-4C57-A444-0FFD9FD390E4}">
  <sheetPr>
    <pageSetUpPr fitToPage="1"/>
  </sheetPr>
  <dimension ref="C2:S22"/>
  <sheetViews>
    <sheetView tabSelected="1" zoomScale="70" zoomScaleNormal="70" workbookViewId="0">
      <selection activeCell="F26" sqref="F26:F34"/>
    </sheetView>
  </sheetViews>
  <sheetFormatPr defaultRowHeight="15" x14ac:dyDescent="0.25"/>
  <cols>
    <col min="5" max="5" width="11.140625" customWidth="1"/>
    <col min="6" max="6" width="43.140625" customWidth="1"/>
    <col min="7" max="7" width="48.7109375" customWidth="1"/>
    <col min="8" max="8" width="11.42578125" customWidth="1"/>
    <col min="9" max="9" width="63" customWidth="1"/>
    <col min="10" max="11" width="15.140625" customWidth="1"/>
    <col min="12" max="12" width="17.85546875" customWidth="1"/>
    <col min="13" max="13" width="19.42578125" customWidth="1"/>
    <col min="14" max="14" width="19.140625" customWidth="1"/>
    <col min="15" max="15" width="18.42578125" customWidth="1"/>
    <col min="16" max="16" width="17.5703125" customWidth="1"/>
    <col min="17" max="17" width="13.85546875" customWidth="1"/>
    <col min="18" max="18" width="18.5703125" customWidth="1"/>
    <col min="19" max="19" width="13.7109375" customWidth="1"/>
  </cols>
  <sheetData>
    <row r="2" spans="3:19" ht="15" customHeight="1" x14ac:dyDescent="0.25">
      <c r="G2" s="38" t="s">
        <v>103</v>
      </c>
      <c r="H2" s="38"/>
      <c r="I2" s="38"/>
      <c r="J2" s="38"/>
      <c r="K2" s="38"/>
      <c r="L2" s="38"/>
      <c r="M2" s="38"/>
      <c r="N2" s="38"/>
      <c r="O2" s="38"/>
      <c r="P2" s="38"/>
    </row>
    <row r="3" spans="3:19" ht="15" customHeight="1" x14ac:dyDescent="0.25">
      <c r="G3" s="38"/>
      <c r="H3" s="38"/>
      <c r="I3" s="38"/>
      <c r="J3" s="38"/>
      <c r="K3" s="38"/>
      <c r="L3" s="38"/>
      <c r="M3" s="38"/>
      <c r="N3" s="38"/>
      <c r="O3" s="38"/>
      <c r="P3" s="38"/>
    </row>
    <row r="4" spans="3:19" ht="15" customHeight="1" x14ac:dyDescent="0.25">
      <c r="G4" s="38"/>
      <c r="H4" s="38"/>
      <c r="I4" s="38"/>
      <c r="J4" s="38"/>
      <c r="K4" s="38"/>
      <c r="L4" s="38"/>
      <c r="M4" s="38"/>
      <c r="N4" s="38"/>
      <c r="O4" s="38"/>
      <c r="P4" s="38"/>
    </row>
    <row r="5" spans="3:19" ht="15.75" thickBot="1" x14ac:dyDescent="0.3"/>
    <row r="6" spans="3:19" ht="76.5" x14ac:dyDescent="0.25">
      <c r="C6" s="22" t="s">
        <v>0</v>
      </c>
      <c r="D6" s="23" t="s">
        <v>3</v>
      </c>
      <c r="E6" s="23" t="s">
        <v>35</v>
      </c>
      <c r="F6" s="24" t="s">
        <v>1</v>
      </c>
      <c r="G6" s="23" t="s">
        <v>22</v>
      </c>
      <c r="H6" s="23" t="s">
        <v>13</v>
      </c>
      <c r="I6" s="23" t="s">
        <v>2</v>
      </c>
      <c r="J6" s="23" t="s">
        <v>6</v>
      </c>
      <c r="K6" s="23" t="s">
        <v>7</v>
      </c>
      <c r="L6" s="23" t="s">
        <v>23</v>
      </c>
      <c r="M6" s="23" t="s">
        <v>24</v>
      </c>
      <c r="N6" s="23" t="s">
        <v>25</v>
      </c>
      <c r="O6" s="23" t="s">
        <v>26</v>
      </c>
      <c r="P6" s="23" t="s">
        <v>27</v>
      </c>
      <c r="Q6" s="23" t="s">
        <v>28</v>
      </c>
      <c r="R6" s="25" t="s">
        <v>4</v>
      </c>
      <c r="S6" s="26" t="s">
        <v>5</v>
      </c>
    </row>
    <row r="7" spans="3:19" ht="165.75" x14ac:dyDescent="0.25">
      <c r="C7" s="9">
        <v>1</v>
      </c>
      <c r="D7" s="9" t="s">
        <v>10</v>
      </c>
      <c r="E7" s="10" t="s">
        <v>43</v>
      </c>
      <c r="F7" s="17" t="s">
        <v>46</v>
      </c>
      <c r="G7" s="17" t="s">
        <v>47</v>
      </c>
      <c r="H7" s="17">
        <v>300119</v>
      </c>
      <c r="I7" s="15" t="s">
        <v>77</v>
      </c>
      <c r="J7" s="10" t="s">
        <v>75</v>
      </c>
      <c r="K7" s="10" t="s">
        <v>76</v>
      </c>
      <c r="L7" s="18">
        <v>15553171.369999999</v>
      </c>
      <c r="M7" s="37">
        <v>15230445.970000001</v>
      </c>
      <c r="N7" s="4">
        <v>9324762.8399999999</v>
      </c>
      <c r="O7" s="4">
        <v>5905683.1299999999</v>
      </c>
      <c r="P7" s="4">
        <v>322725.4299999997</v>
      </c>
      <c r="Q7" s="4">
        <v>98</v>
      </c>
      <c r="R7" s="4" t="s">
        <v>44</v>
      </c>
      <c r="S7" s="4" t="s">
        <v>71</v>
      </c>
    </row>
    <row r="8" spans="3:19" ht="153" x14ac:dyDescent="0.25">
      <c r="C8" s="9">
        <v>2</v>
      </c>
      <c r="D8" s="9" t="s">
        <v>10</v>
      </c>
      <c r="E8" s="10" t="s">
        <v>43</v>
      </c>
      <c r="F8" s="27" t="s">
        <v>46</v>
      </c>
      <c r="G8" s="27" t="s">
        <v>48</v>
      </c>
      <c r="H8" s="27">
        <v>300097</v>
      </c>
      <c r="I8" s="15" t="s">
        <v>80</v>
      </c>
      <c r="J8" s="10" t="s">
        <v>78</v>
      </c>
      <c r="K8" s="10" t="s">
        <v>79</v>
      </c>
      <c r="L8" s="28">
        <v>16271043.359999999</v>
      </c>
      <c r="M8" s="37">
        <v>15945622.49</v>
      </c>
      <c r="N8" s="29">
        <v>13830386.84</v>
      </c>
      <c r="O8" s="29">
        <v>2115235.65</v>
      </c>
      <c r="P8" s="29">
        <v>325420.87</v>
      </c>
      <c r="Q8" s="29">
        <v>98</v>
      </c>
      <c r="R8" s="29" t="s">
        <v>45</v>
      </c>
      <c r="S8" s="29" t="s">
        <v>71</v>
      </c>
    </row>
    <row r="9" spans="3:19" ht="153" x14ac:dyDescent="0.25">
      <c r="C9" s="20">
        <v>3</v>
      </c>
      <c r="D9" s="20" t="s">
        <v>10</v>
      </c>
      <c r="E9" s="3" t="s">
        <v>43</v>
      </c>
      <c r="F9" s="17" t="s">
        <v>49</v>
      </c>
      <c r="G9" s="17" t="s">
        <v>50</v>
      </c>
      <c r="H9" s="16">
        <v>300142</v>
      </c>
      <c r="I9" s="21" t="s">
        <v>83</v>
      </c>
      <c r="J9" s="3" t="s">
        <v>81</v>
      </c>
      <c r="K9" s="3" t="s">
        <v>82</v>
      </c>
      <c r="L9" s="18">
        <v>22152661.100000001</v>
      </c>
      <c r="M9" s="30">
        <v>21425037.579999998</v>
      </c>
      <c r="N9" s="30">
        <v>18582940.762499999</v>
      </c>
      <c r="O9" s="30">
        <v>2842096.817499999</v>
      </c>
      <c r="P9" s="30">
        <v>727623.52000000328</v>
      </c>
      <c r="Q9" s="30">
        <v>98</v>
      </c>
      <c r="R9" s="30" t="s">
        <v>51</v>
      </c>
      <c r="S9" s="30" t="s">
        <v>71</v>
      </c>
    </row>
    <row r="10" spans="3:19" ht="318.75" x14ac:dyDescent="0.25">
      <c r="C10" s="1">
        <v>4</v>
      </c>
      <c r="D10" s="1" t="s">
        <v>10</v>
      </c>
      <c r="E10" s="2" t="s">
        <v>36</v>
      </c>
      <c r="F10" s="13" t="s">
        <v>8</v>
      </c>
      <c r="G10" s="13" t="s">
        <v>37</v>
      </c>
      <c r="H10" s="2">
        <v>300074</v>
      </c>
      <c r="I10" s="13" t="s">
        <v>40</v>
      </c>
      <c r="J10" s="2" t="s">
        <v>9</v>
      </c>
      <c r="K10" s="2" t="s">
        <v>18</v>
      </c>
      <c r="L10" s="4">
        <v>355683002.63999999</v>
      </c>
      <c r="M10" s="4">
        <v>243226193.75999999</v>
      </c>
      <c r="N10" s="4" t="s">
        <v>11</v>
      </c>
      <c r="O10" s="4">
        <v>36219413.380000003</v>
      </c>
      <c r="P10" s="4">
        <v>4963799.99</v>
      </c>
      <c r="Q10" s="4">
        <v>83</v>
      </c>
      <c r="R10" s="4" t="s">
        <v>14</v>
      </c>
      <c r="S10" s="4" t="s">
        <v>21</v>
      </c>
    </row>
    <row r="11" spans="3:19" ht="280.5" x14ac:dyDescent="0.25">
      <c r="C11" s="9">
        <v>5</v>
      </c>
      <c r="D11" s="9" t="s">
        <v>10</v>
      </c>
      <c r="E11" s="10" t="s">
        <v>36</v>
      </c>
      <c r="F11" s="14" t="s">
        <v>12</v>
      </c>
      <c r="G11" s="14" t="s">
        <v>16</v>
      </c>
      <c r="H11" s="10">
        <v>300073</v>
      </c>
      <c r="I11" s="15" t="s">
        <v>38</v>
      </c>
      <c r="J11" s="10" t="s">
        <v>19</v>
      </c>
      <c r="K11" s="10" t="s">
        <v>20</v>
      </c>
      <c r="L11" s="11">
        <v>311877525.86000001</v>
      </c>
      <c r="M11" s="30">
        <v>243039999.99000001</v>
      </c>
      <c r="N11" s="35">
        <v>206848308.09999999</v>
      </c>
      <c r="O11" s="30">
        <v>36191691.890000001</v>
      </c>
      <c r="P11" s="30">
        <v>4960000.01</v>
      </c>
      <c r="Q11" s="4">
        <v>83</v>
      </c>
      <c r="R11" s="12" t="s">
        <v>15</v>
      </c>
      <c r="S11" s="10" t="s">
        <v>21</v>
      </c>
    </row>
    <row r="12" spans="3:19" ht="229.5" x14ac:dyDescent="0.25">
      <c r="C12" s="20">
        <v>6</v>
      </c>
      <c r="D12" s="20" t="s">
        <v>10</v>
      </c>
      <c r="E12" s="3" t="s">
        <v>36</v>
      </c>
      <c r="F12" s="17" t="s">
        <v>41</v>
      </c>
      <c r="G12" s="17" t="s">
        <v>42</v>
      </c>
      <c r="H12" s="16">
        <v>300116</v>
      </c>
      <c r="I12" s="15" t="s">
        <v>74</v>
      </c>
      <c r="J12" s="10" t="s">
        <v>72</v>
      </c>
      <c r="K12" s="10" t="s">
        <v>73</v>
      </c>
      <c r="L12" s="11">
        <v>202250028.76999998</v>
      </c>
      <c r="M12" s="4">
        <v>155933340.63999999</v>
      </c>
      <c r="N12" s="4">
        <v>132712918.39</v>
      </c>
      <c r="O12" s="4">
        <v>23220422.25</v>
      </c>
      <c r="P12" s="4">
        <v>43519443.350000001</v>
      </c>
      <c r="Q12" s="4">
        <v>83</v>
      </c>
      <c r="R12" s="4" t="s">
        <v>41</v>
      </c>
      <c r="S12" s="4" t="s">
        <v>21</v>
      </c>
    </row>
    <row r="13" spans="3:19" ht="409.5" x14ac:dyDescent="0.25">
      <c r="C13" s="9">
        <v>7</v>
      </c>
      <c r="D13" s="9" t="s">
        <v>10</v>
      </c>
      <c r="E13" s="10" t="s">
        <v>52</v>
      </c>
      <c r="F13" s="17" t="s">
        <v>53</v>
      </c>
      <c r="G13" s="19" t="s">
        <v>59</v>
      </c>
      <c r="H13" s="17">
        <v>300075</v>
      </c>
      <c r="I13" s="15" t="s">
        <v>84</v>
      </c>
      <c r="J13" s="10" t="s">
        <v>78</v>
      </c>
      <c r="K13" s="10" t="s">
        <v>82</v>
      </c>
      <c r="L13" s="18">
        <v>18457359.829999998</v>
      </c>
      <c r="M13" s="4">
        <v>18064888.18</v>
      </c>
      <c r="N13" s="4">
        <v>11074415.898</v>
      </c>
      <c r="O13" s="4">
        <v>6990472.2819999997</v>
      </c>
      <c r="P13" s="4">
        <v>392471.64999999851</v>
      </c>
      <c r="Q13" s="4">
        <v>97.87</v>
      </c>
      <c r="R13" s="4" t="s">
        <v>65</v>
      </c>
      <c r="S13" s="4" t="s">
        <v>93</v>
      </c>
    </row>
    <row r="14" spans="3:19" ht="318.75" x14ac:dyDescent="0.25">
      <c r="C14" s="9">
        <v>8</v>
      </c>
      <c r="D14" s="9" t="s">
        <v>10</v>
      </c>
      <c r="E14" s="10" t="s">
        <v>52</v>
      </c>
      <c r="F14" s="17" t="s">
        <v>54</v>
      </c>
      <c r="G14" s="19" t="s">
        <v>60</v>
      </c>
      <c r="H14" s="17">
        <v>300149</v>
      </c>
      <c r="I14" s="15" t="s">
        <v>86</v>
      </c>
      <c r="J14" s="10" t="s">
        <v>85</v>
      </c>
      <c r="K14" s="10" t="s">
        <v>82</v>
      </c>
      <c r="L14" s="18">
        <v>15553171.369999999</v>
      </c>
      <c r="M14" s="4">
        <v>15230445.970000001</v>
      </c>
      <c r="N14" s="4">
        <v>9324762.8219999988</v>
      </c>
      <c r="O14" s="4">
        <v>5905683.1480000019</v>
      </c>
      <c r="P14" s="4">
        <v>322725.39999999851</v>
      </c>
      <c r="Q14" s="4">
        <v>98</v>
      </c>
      <c r="R14" s="4" t="s">
        <v>66</v>
      </c>
      <c r="S14" s="4" t="s">
        <v>93</v>
      </c>
    </row>
    <row r="15" spans="3:19" ht="102" x14ac:dyDescent="0.25">
      <c r="C15" s="9">
        <v>9</v>
      </c>
      <c r="D15" s="9" t="s">
        <v>10</v>
      </c>
      <c r="E15" s="10" t="s">
        <v>52</v>
      </c>
      <c r="F15" s="17" t="s">
        <v>55</v>
      </c>
      <c r="G15" s="19" t="s">
        <v>61</v>
      </c>
      <c r="H15" s="16">
        <v>300080</v>
      </c>
      <c r="I15" s="15" t="s">
        <v>88</v>
      </c>
      <c r="J15" s="10" t="s">
        <v>81</v>
      </c>
      <c r="K15" s="10" t="s">
        <v>87</v>
      </c>
      <c r="L15" s="18">
        <v>4885594.3499999996</v>
      </c>
      <c r="M15" s="4">
        <v>3520942.47</v>
      </c>
      <c r="N15" s="4">
        <v>2155679.0640000002</v>
      </c>
      <c r="O15" s="4">
        <v>1365263.406</v>
      </c>
      <c r="P15" s="4">
        <v>1364651.8799999994</v>
      </c>
      <c r="Q15" s="4">
        <v>98</v>
      </c>
      <c r="R15" s="4" t="s">
        <v>67</v>
      </c>
      <c r="S15" s="4" t="s">
        <v>93</v>
      </c>
    </row>
    <row r="16" spans="3:19" ht="102" x14ac:dyDescent="0.25">
      <c r="C16" s="9">
        <v>10</v>
      </c>
      <c r="D16" s="9" t="s">
        <v>10</v>
      </c>
      <c r="E16" s="10" t="s">
        <v>52</v>
      </c>
      <c r="F16" s="17" t="s">
        <v>56</v>
      </c>
      <c r="G16" s="19" t="s">
        <v>62</v>
      </c>
      <c r="H16" s="16">
        <v>300222</v>
      </c>
      <c r="I16" s="15" t="s">
        <v>90</v>
      </c>
      <c r="J16" s="10" t="s">
        <v>78</v>
      </c>
      <c r="K16" s="10" t="s">
        <v>89</v>
      </c>
      <c r="L16" s="18">
        <v>6110187.5800000001</v>
      </c>
      <c r="M16" s="4">
        <v>5918623.2400000002</v>
      </c>
      <c r="N16" s="4">
        <v>3623646.89</v>
      </c>
      <c r="O16" s="4">
        <v>2294976.35</v>
      </c>
      <c r="P16" s="4">
        <v>191564.34</v>
      </c>
      <c r="Q16" s="4">
        <v>98</v>
      </c>
      <c r="R16" s="4" t="s">
        <v>68</v>
      </c>
      <c r="S16" s="4" t="s">
        <v>93</v>
      </c>
    </row>
    <row r="17" spans="3:19" ht="102" x14ac:dyDescent="0.25">
      <c r="C17" s="9">
        <v>11</v>
      </c>
      <c r="D17" s="9" t="s">
        <v>10</v>
      </c>
      <c r="E17" s="10" t="s">
        <v>52</v>
      </c>
      <c r="F17" s="17" t="s">
        <v>57</v>
      </c>
      <c r="G17" s="19" t="s">
        <v>63</v>
      </c>
      <c r="H17" s="16">
        <v>300251</v>
      </c>
      <c r="I17" s="15" t="s">
        <v>91</v>
      </c>
      <c r="J17" s="10" t="s">
        <v>81</v>
      </c>
      <c r="K17" s="10" t="s">
        <v>89</v>
      </c>
      <c r="L17" s="18">
        <v>8964858.3599999994</v>
      </c>
      <c r="M17" s="4">
        <v>8753519</v>
      </c>
      <c r="N17" s="4">
        <v>5359397.37</v>
      </c>
      <c r="O17" s="4">
        <v>3394221.6500000004</v>
      </c>
      <c r="P17" s="4">
        <v>211339.3599999994</v>
      </c>
      <c r="Q17" s="4">
        <v>98</v>
      </c>
      <c r="R17" s="4" t="s">
        <v>69</v>
      </c>
      <c r="S17" s="4" t="s">
        <v>93</v>
      </c>
    </row>
    <row r="18" spans="3:19" ht="102" x14ac:dyDescent="0.25">
      <c r="C18" s="20">
        <v>12</v>
      </c>
      <c r="D18" s="20" t="s">
        <v>10</v>
      </c>
      <c r="E18" s="3" t="s">
        <v>52</v>
      </c>
      <c r="F18" s="17" t="s">
        <v>58</v>
      </c>
      <c r="G18" s="19" t="s">
        <v>64</v>
      </c>
      <c r="H18" s="16">
        <v>300076</v>
      </c>
      <c r="I18" s="21" t="s">
        <v>92</v>
      </c>
      <c r="J18" s="3" t="s">
        <v>78</v>
      </c>
      <c r="K18" s="3" t="s">
        <v>89</v>
      </c>
      <c r="L18" s="18">
        <v>7944294.8000000007</v>
      </c>
      <c r="M18" s="4">
        <v>6469775.7000000002</v>
      </c>
      <c r="N18" s="4">
        <v>3961087.17</v>
      </c>
      <c r="O18" s="4">
        <v>2508688.5300000003</v>
      </c>
      <c r="P18" s="4">
        <v>1474519.1000000006</v>
      </c>
      <c r="Q18" s="4">
        <v>98</v>
      </c>
      <c r="R18" s="4" t="s">
        <v>70</v>
      </c>
      <c r="S18" s="4" t="s">
        <v>93</v>
      </c>
    </row>
    <row r="19" spans="3:19" ht="102" x14ac:dyDescent="0.25">
      <c r="C19" s="1">
        <v>13</v>
      </c>
      <c r="D19" s="20" t="s">
        <v>10</v>
      </c>
      <c r="E19" s="3" t="s">
        <v>52</v>
      </c>
      <c r="F19" s="34" t="s">
        <v>94</v>
      </c>
      <c r="G19" s="19" t="s">
        <v>96</v>
      </c>
      <c r="H19" s="31">
        <v>300228</v>
      </c>
      <c r="I19" s="32" t="s">
        <v>102</v>
      </c>
      <c r="J19" s="2" t="s">
        <v>100</v>
      </c>
      <c r="K19" s="2" t="s">
        <v>89</v>
      </c>
      <c r="L19" s="33">
        <v>11454833.91</v>
      </c>
      <c r="M19" s="4">
        <v>8448681.8200000003</v>
      </c>
      <c r="N19" s="4">
        <v>5172662.3499999996</v>
      </c>
      <c r="O19" s="4">
        <v>3276019.47</v>
      </c>
      <c r="P19" s="4">
        <v>3006152.09</v>
      </c>
      <c r="Q19" s="4">
        <v>98</v>
      </c>
      <c r="R19" s="36" t="s">
        <v>98</v>
      </c>
      <c r="S19" s="4" t="s">
        <v>93</v>
      </c>
    </row>
    <row r="20" spans="3:19" ht="140.25" x14ac:dyDescent="0.25">
      <c r="C20" s="1">
        <v>14</v>
      </c>
      <c r="D20" s="20" t="s">
        <v>10</v>
      </c>
      <c r="E20" s="3" t="s">
        <v>52</v>
      </c>
      <c r="F20" s="34" t="s">
        <v>95</v>
      </c>
      <c r="G20" s="19" t="s">
        <v>97</v>
      </c>
      <c r="H20" s="31">
        <v>300150</v>
      </c>
      <c r="I20" s="32" t="s">
        <v>101</v>
      </c>
      <c r="J20" s="2" t="s">
        <v>100</v>
      </c>
      <c r="K20" s="2" t="s">
        <v>89</v>
      </c>
      <c r="L20" s="33">
        <v>7663312.8599999994</v>
      </c>
      <c r="M20" s="4">
        <v>3783094</v>
      </c>
      <c r="N20" s="4">
        <v>2316180.0099999998</v>
      </c>
      <c r="O20" s="4">
        <v>1466913.99</v>
      </c>
      <c r="P20" s="4">
        <v>3880218.8599999994</v>
      </c>
      <c r="Q20" s="4">
        <v>98</v>
      </c>
      <c r="R20" s="36" t="s">
        <v>99</v>
      </c>
      <c r="S20" s="4" t="s">
        <v>93</v>
      </c>
    </row>
    <row r="21" spans="3:19" ht="38.25" x14ac:dyDescent="0.25">
      <c r="C21" s="1">
        <v>15</v>
      </c>
      <c r="D21" s="1" t="s">
        <v>10</v>
      </c>
      <c r="E21" s="2">
        <v>8</v>
      </c>
      <c r="F21" s="2" t="s">
        <v>29</v>
      </c>
      <c r="G21" s="13" t="s">
        <v>30</v>
      </c>
      <c r="H21" s="2">
        <v>161692</v>
      </c>
      <c r="I21" s="13" t="s">
        <v>39</v>
      </c>
      <c r="J21" s="1" t="s">
        <v>31</v>
      </c>
      <c r="K21" s="2" t="s">
        <v>32</v>
      </c>
      <c r="L21" s="4">
        <v>17810102.23</v>
      </c>
      <c r="M21" s="4">
        <v>17810102.23</v>
      </c>
      <c r="N21" s="4">
        <v>13012060.689238001</v>
      </c>
      <c r="O21" s="4">
        <v>4798041.5407619998</v>
      </c>
      <c r="P21" s="4">
        <v>0</v>
      </c>
      <c r="Q21" s="4">
        <v>73.06</v>
      </c>
      <c r="R21" s="4" t="s">
        <v>33</v>
      </c>
      <c r="S21" s="4" t="s">
        <v>34</v>
      </c>
    </row>
    <row r="22" spans="3:19" x14ac:dyDescent="0.25">
      <c r="C22" s="8" t="s">
        <v>17</v>
      </c>
      <c r="D22" s="7"/>
      <c r="E22" s="6"/>
      <c r="F22" s="6"/>
      <c r="G22" s="6"/>
      <c r="H22" s="6"/>
      <c r="I22" s="6"/>
      <c r="J22" s="6"/>
      <c r="K22" s="6"/>
      <c r="L22" s="5">
        <f>SUM(L7:L21)</f>
        <v>1022631148.39</v>
      </c>
      <c r="M22" s="5">
        <f t="shared" ref="M22:P22" si="0">SUM(M7:M21)</f>
        <v>782800713.04000008</v>
      </c>
      <c r="N22" s="5">
        <f t="shared" si="0"/>
        <v>437299209.19573808</v>
      </c>
      <c r="O22" s="5">
        <f t="shared" si="0"/>
        <v>138494823.48426202</v>
      </c>
      <c r="P22" s="5">
        <f t="shared" si="0"/>
        <v>65662655.850000009</v>
      </c>
      <c r="Q22" s="6"/>
      <c r="R22" s="6"/>
      <c r="S22" s="6"/>
    </row>
  </sheetData>
  <mergeCells count="1">
    <mergeCell ref="G2:P4"/>
  </mergeCells>
  <pageMargins left="0.7" right="0.7" top="0.75" bottom="0.75" header="0.3" footer="0.3"/>
  <pageSetup paperSize="8" scale="5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Anca Barbu</dc:creator>
  <cp:lastModifiedBy>Anca Barbu</cp:lastModifiedBy>
  <cp:lastPrinted>2024-03-12T10:02:00Z</cp:lastPrinted>
  <dcterms:created xsi:type="dcterms:W3CDTF">2023-12-11T09:39:44Z</dcterms:created>
  <dcterms:modified xsi:type="dcterms:W3CDTF">2024-03-12T10:14:23Z</dcterms:modified>
</cp:coreProperties>
</file>