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Anca Barbu\PROGRAMARE\LISTA CONTRACTE SEMNATE\LISTA CONTRACTATE 2023\12.LISTA CONTRACTE DECEMBRIE 2023\PR 2021-2027\DECEMBRIE 2023\"/>
    </mc:Choice>
  </mc:AlternateContent>
  <xr:revisionPtr revIDLastSave="0" documentId="8_{EF6DE534-8C91-4E13-B671-9620FC48AEB1}" xr6:coauthVersionLast="47" xr6:coauthVersionMax="47" xr10:uidLastSave="{00000000-0000-0000-0000-000000000000}"/>
  <bookViews>
    <workbookView xWindow="-120" yWindow="-120" windowWidth="29040" windowHeight="15720" xr2:uid="{7E4C3352-D3C4-403B-8777-DB27FB9B9C12}"/>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1" l="1"/>
  <c r="M12" i="1"/>
  <c r="L12" i="1"/>
  <c r="K12" i="1"/>
  <c r="J12" i="1"/>
</calcChain>
</file>

<file path=xl/sharedStrings.xml><?xml version="1.0" encoding="utf-8"?>
<sst xmlns="http://schemas.openxmlformats.org/spreadsheetml/2006/main" count="47" uniqueCount="43">
  <si>
    <t>NR CRT</t>
  </si>
  <si>
    <t>SOLICITANT</t>
  </si>
  <si>
    <t>SCOP SI REALIZARI PRECONIZATE SAU EFECTIVE</t>
  </si>
  <si>
    <t>FONDUL VIZAT</t>
  </si>
  <si>
    <t>LOCALIZARE</t>
  </si>
  <si>
    <t>TIP DE INTERVENTIE</t>
  </si>
  <si>
    <t>Anexa nr 5</t>
  </si>
  <si>
    <t>DATA INCEPERE PROIECT (OPERATIUNE)</t>
  </si>
  <si>
    <t>DATA PRECONIZATA SAU EFECTIVA DE INCHEIERE PROIECT (OPERATIUNE)</t>
  </si>
  <si>
    <t>Parteneriatul dintre UAT Judetul Valcea si Comuna Vaideeni, Oras Balcesti, Comuna Ladesti, Comuna Stroesti, Comuna Tetoiu, Comuna Lapusata, Comuna Rosiile, Comuna Slatioara, Comuna Copaceni</t>
  </si>
  <si>
    <t>Modernizare DJ 676 Cerna (DJ 665) – Rugetu – Slatioara – Mogesti – Gorunesti – Stroesti – Pojogi Cerna – Copaceni – Bondoci – Brosteni – Lapusata – Mijati – Romanesti –
Rosiile – Nenciulesti – Țepesti – Tetoiu – Carlogani – Chirculesti – Irimesti (DJ 643), Km 0+000-74+450 ȘI DJ 676 B Glavile (DJ 677A) – Voiculeasa – Olteanca – Chiricesti – Lapusata (DJ
676), Km 14+402-17+002, Judetul Valcea</t>
  </si>
  <si>
    <t>24.11.2023</t>
  </si>
  <si>
    <t>FEDR</t>
  </si>
  <si>
    <t>207006780,38</t>
  </si>
  <si>
    <t>Parteneriatul dintre UAT Judetul Dolj si UAT Comuna Teslui, UAT Comuna Dragotesti, UAT Comuna Robanesti, UAT Comuna Pielesti, UAT Comuna Ghercesti, UAT Comuna Mischii</t>
  </si>
  <si>
    <t>COD SMIS</t>
  </si>
  <si>
    <t>Comuna Vaideeni, Oras Balcesti, Comuna Ladesti, Comuna Stroesti, Comuna Tetoiu, Comuna Lapusata, Comuna Rosiile, Comuna Slatioara, Comuna Copaceni</t>
  </si>
  <si>
    <t>Teslui, Dragotesti, Robanesti,
Pielesti, Ghercesti, Mischii</t>
  </si>
  <si>
    <t>Modernizarea drumului judetean DJ641, tronsonul cuprins intre limita județului Olt (km 15+000) – intersectia cu DN65 (km 43+313/43+338) – intersectia cu DN65C (km 59+426)</t>
  </si>
  <si>
    <t>TOTAL</t>
  </si>
  <si>
    <t>31.01.2029</t>
  </si>
  <si>
    <t>Asigurarea unei infrastructuri de transport regionale şi locale moderne şi durabile, precum şi a tuturor celorlalte condiţii privind dezvoltarea sistematică a economiei şi
îmbunătăţirea calităţii vieţii. Prin proiect se propune modernizarea drumului judeţean 676 Cerna (DJ 665) – Rugetu – Slătioara – Mogești – Gorunești – Stroești – Pojogi Cerna –
Copăceni – Bondoci – Broșteni – Lăpușata – Mijați – Romanești – Roșiile – Nenciulești – Țepești – Tetoiu – Gârlogani – Chirculești – Irimești (DJ643), care pornește din localitatea
Vaideeni, din DJ 665, traversează comunele Slătioara, Stroești, Copăceni, Lăpușata, Roșiile, Tetoiu terminându-se în satul Irimești (oraș Bălcești), în DJ 643. Astfel, proiectul
propus va contribui la asigurarea unei infrastructuri de transport regionale şi locale moderne şi durabile, în scopul dezvoltării continue a economiei și îmbunătățirii calității vieții,
prin reabilitarea și îmbunătățirea parametrilor relevanți, respectiv creșterea vitezei, siguranței rutiere, portanței etc. drumului județean. Precizăm că invesiția propusă asigură
conectivitatea directa cu reteaua TEN-T. Astfel, pentru a asigura o conexiune cu rețeaua TEN T se propune și modernizarea a 2,6 km din DJ 676B ce face legătura între DJ 676 și
DN 65C. Accesul în zonă se realizază din DN 67, DN65C, DN67B, DJ665, DJ643, DJ676A, DJ676D, DJ676E, DJ676F, DJ676G. Investitia propusă face legătura prin DN 67 și DN 67B cu
DN 7 (E81 TEN – T Core) Prin lucrările de modernizare se va asigura o infrastructură de transport regională si locală modernă si durabilă, traficul de pe acest drum urmând a fi
fluidizat. De asemenea se va crește gradulu de accesibilitate a zonelor rurale si urbane situate in proximitatea retelei TEN T prin modernizarea acestuia.</t>
  </si>
  <si>
    <t>23.11.2023</t>
  </si>
  <si>
    <t>23.12.2027</t>
  </si>
  <si>
    <t>Imbunatatirea accesibilitatii Regiunii Sud-Vest Oltenia si a mobilitatii populatiei, bunurilor si serviciilor, in vederea stimularii
dezvoltarii economice durabile a regiunii. Atingerea obiectivului general si realizarea obiectivelor specifice ale proiectului de fata, prin implementarea activitatilor si obtinerea
rezultatelor prevazute, este in concordanta cu Programul Regional Sud-Vest Oltenia, Prioritatea 5 - „Accesibilitate si conectivitate la nivel regional”, Obiectivul Specific 3.2 -
„Dezvoltarea si cresterea unei mobilitati nationale, regionale si locale durabile, reziliente la schimbarile climatice, inteligente si intermodale, inclusiv imbunatatirea accesului la
TEN-T si a mobilitatii transfrontaliere”, Actiunea A - “Conectivitate regionala si imbunatatirea accesului la TEN-T”. Modernizarea drumului judetean DJ641, tronsonul cuprins
intre limita judetului Olt (km 15+000) – intersectia cu DN65 (km 43+313/43+338) – intersectia cu DN65C (km 59+426) va facilita mobilitatea populatiei si a bunurilor, reducerea
costurilor de transport de marfuri si calatori, cresterea gradului de siguranta a circulatiei, imbunatatirea accesului pe pietele regionale si nationale, cresterea eficientei
activitatilor economice, economisirea de energie si timp, creand conditii pentru extinderea schimburilor comerciale si a investitiilor productive, atat in interiorul regiunii, cat si
intre Regiunea Sud-Vest Oltenia si celelalte regiuni. De asemenea, prin reabilitarea si modernizarea acestui tronson din drumul judetean DJ641, se va imbunatati conexiunea la
reteaua TEN-T si la reteaua de drumuri nationale</t>
  </si>
  <si>
    <t>A-Conectivitate regionala si imbunatatirea accesului la TEN-T</t>
  </si>
  <si>
    <t>DENUMIRE PROIECT (OPERATIUNE)</t>
  </si>
  <si>
    <t>COST TOTAL PROIECT (OPERATIUNE) LEI</t>
  </si>
  <si>
    <t>VALOARE NERAMBURSABILA LEI</t>
  </si>
  <si>
    <t>CONTRIBUTIE FEDR LEI</t>
  </si>
  <si>
    <t>CONTRIBUTIE BS LEI</t>
  </si>
  <si>
    <t>CONTRIBUTIE BENEFICIAR LEI</t>
  </si>
  <si>
    <t>RATA DE COFINANTARE A UNIUNII %</t>
  </si>
  <si>
    <t>LISTA ANALITICA PROIECTE CONTRACTATE PR SUD VEST OLTENIA  2021-2027 CONFORM ART 49 RDC LA DATA DE 31.12.2023</t>
  </si>
  <si>
    <t>Agentia pentru Dezvoltare Regionala Sud-Vest Oltenia</t>
  </si>
  <si>
    <t>Sprijin acordat ADR SV Oltenia in perioada 2021-2023 pentru implementarea eficienta si transparenta a PR SV Oltenia 2021-2027</t>
  </si>
  <si>
    <t>Obiectivul general este de a asigura resursele financiare pentru derularea activitatilor AM PR SV Oltenia in perioada 2021-2023 in scopul
implementarii eficiente si transparente a PR SV Oltenia 2021-2027.</t>
  </si>
  <si>
    <t>19.09.2023</t>
  </si>
  <si>
    <t>31.12.2023</t>
  </si>
  <si>
    <t>Regiunea Sud Vest Oltenia</t>
  </si>
  <si>
    <t>proiect de asistenta tehnica</t>
  </si>
  <si>
    <t>OBIECTIV SPECIFIC VIZAT/PRIORITATE</t>
  </si>
  <si>
    <t>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</si>
</sst>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 _l_e_i_-;\-* #,##0.00\ _l_e_i_-;_-* &quot;-&quot;??\ _l_e_i_-;_-@_-"/>
    <numFmt numFmtId="165" formatCode="_-* #,##0.00_-;\-* #,##0.00_-;_-* &quot;-&quot;??_-;_-@_-"/>
  </numFmts>
  <fonts count="11" x14ac:knownFonts="1">
    <font>
      <sz val="11"/>
      <color theme="1"/>
      <name val="Calibri"/>
      <family val="2"/>
      <scheme val="minor"/>
    </font>
    <font>
      <sz val="11"/>
      <color theme="1"/>
      <name val="Calibri"/>
      <family val="2"/>
      <scheme val="minor"/>
    </font>
    <font>
      <sz val="10"/>
      <name val="Arial Narrow"/>
      <family val="2"/>
    </font>
    <font>
      <b/>
      <sz val="10"/>
      <color theme="1"/>
      <name val="Calibri"/>
      <family val="2"/>
      <scheme val="minor"/>
    </font>
    <font>
      <sz val="10"/>
      <color theme="1"/>
      <name val="Calibri"/>
      <family val="2"/>
      <scheme val="minor"/>
    </font>
    <font>
      <sz val="12"/>
      <color theme="1"/>
      <name val="Calibri"/>
      <family val="2"/>
      <scheme val="minor"/>
    </font>
    <font>
      <sz val="10"/>
      <color indexed="8"/>
      <name val="Arial"/>
      <family val="2"/>
    </font>
    <font>
      <sz val="10"/>
      <name val="Arial"/>
      <family val="2"/>
      <charset val="238"/>
    </font>
    <font>
      <b/>
      <sz val="10"/>
      <name val="Arial"/>
      <family val="2"/>
    </font>
    <font>
      <sz val="11"/>
      <color theme="1"/>
      <name val="Calibri"/>
      <family val="2"/>
      <charset val="238"/>
      <scheme val="minor"/>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0" fontId="6" fillId="0" borderId="0"/>
    <xf numFmtId="165" fontId="9" fillId="0" borderId="0" applyFont="0" applyFill="0" applyBorder="0" applyAlignment="0" applyProtection="0"/>
    <xf numFmtId="43" fontId="1" fillId="0" borderId="0" applyFont="0" applyFill="0" applyBorder="0" applyAlignment="0" applyProtection="0"/>
    <xf numFmtId="164" fontId="9" fillId="0" borderId="0" applyFont="0" applyFill="0" applyBorder="0" applyAlignment="0" applyProtection="0"/>
    <xf numFmtId="0" fontId="1" fillId="0" borderId="0"/>
    <xf numFmtId="0" fontId="7" fillId="0" borderId="0"/>
    <xf numFmtId="0" fontId="1" fillId="0" borderId="0"/>
    <xf numFmtId="0" fontId="9" fillId="0" borderId="0"/>
    <xf numFmtId="0" fontId="1" fillId="0" borderId="0"/>
    <xf numFmtId="0" fontId="1" fillId="0" borderId="0"/>
    <xf numFmtId="0" fontId="9" fillId="0" borderId="0"/>
  </cellStyleXfs>
  <cellXfs count="32">
    <xf numFmtId="0" fontId="0" fillId="0" borderId="0" xfId="0"/>
    <xf numFmtId="4" fontId="0" fillId="0" borderId="0" xfId="0" applyNumberFormat="1"/>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3" fontId="4" fillId="0" borderId="2" xfId="0" applyNumberFormat="1" applyFont="1" applyBorder="1" applyAlignment="1">
      <alignment horizontal="center" vertical="center" wrapText="1"/>
    </xf>
    <xf numFmtId="3" fontId="0" fillId="0" borderId="0" xfId="0" applyNumberFormat="1"/>
    <xf numFmtId="3"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3"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6" fillId="0" borderId="0" xfId="1"/>
    <xf numFmtId="0" fontId="8" fillId="0" borderId="0" xfId="1" applyFont="1"/>
    <xf numFmtId="0" fontId="8" fillId="0" borderId="0" xfId="1" applyFont="1" applyAlignment="1">
      <alignment wrapText="1"/>
    </xf>
    <xf numFmtId="0" fontId="8" fillId="0" borderId="0" xfId="1" applyFont="1" applyAlignment="1">
      <alignment horizont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3" fontId="2"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0" fillId="0" borderId="0" xfId="0" applyFont="1" applyAlignment="1">
      <alignment horizontal="center" wrapText="1"/>
    </xf>
    <xf numFmtId="0" fontId="8" fillId="0" borderId="0" xfId="1" applyFont="1" applyAlignment="1">
      <alignment horizontal="left" wrapText="1"/>
    </xf>
  </cellXfs>
  <cellStyles count="12">
    <cellStyle name="Comma 2" xfId="2" xr:uid="{484364CF-EDE7-441C-9119-A5965B81E114}"/>
    <cellStyle name="Comma 3" xfId="3" xr:uid="{B708C084-0719-4659-B227-E652EDBB0ED2}"/>
    <cellStyle name="Comma 4" xfId="4" xr:uid="{D04A998B-7C90-4256-8B4E-4CB2578BF0F7}"/>
    <cellStyle name="Normal" xfId="0" builtinId="0"/>
    <cellStyle name="Normal 2" xfId="5" xr:uid="{850637DA-7198-45DB-992D-D56DC4BB6A05}"/>
    <cellStyle name="Normal 2 2 2" xfId="6" xr:uid="{D83F075D-60DA-4B52-8BE2-0B27129A2601}"/>
    <cellStyle name="Normal 2 3 3 2" xfId="7" xr:uid="{1DF54BA2-1F4F-44D1-B7E1-2911FFEC7AE3}"/>
    <cellStyle name="Normal 2 3 5 2 3 2 2" xfId="8" xr:uid="{E7023C5F-8591-4A12-BB8D-5AA5365E4165}"/>
    <cellStyle name="Normal 26 2" xfId="9" xr:uid="{F4B82FF9-49E6-4E13-A795-E57656500130}"/>
    <cellStyle name="Normal 26 2 2" xfId="10" xr:uid="{6712310C-19B1-45D9-BD35-21873B41FEFF}"/>
    <cellStyle name="Normal 3" xfId="11" xr:uid="{B7BC7143-4EE6-4C83-A1C0-3CF9A0910CAF}"/>
    <cellStyle name="Normal 4" xfId="1" xr:uid="{E4A8C856-F004-4C28-AD5F-0F95D6F74C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23812</xdr:colOff>
      <xdr:row>0</xdr:row>
      <xdr:rowOff>0</xdr:rowOff>
    </xdr:from>
    <xdr:to>
      <xdr:col>8</xdr:col>
      <xdr:colOff>23812</xdr:colOff>
      <xdr:row>2</xdr:row>
      <xdr:rowOff>464342</xdr:rowOff>
    </xdr:to>
    <xdr:pic>
      <xdr:nvPicPr>
        <xdr:cNvPr id="3" name="Picture 2">
          <a:extLst>
            <a:ext uri="{FF2B5EF4-FFF2-40B4-BE49-F238E27FC236}">
              <a16:creationId xmlns:a16="http://schemas.microsoft.com/office/drawing/2014/main" id="{B51555A1-812E-937A-589E-C0F134C480AE}"/>
            </a:ext>
          </a:extLst>
        </xdr:cNvPr>
        <xdr:cNvPicPr>
          <a:picLocks noChangeAspect="1"/>
        </xdr:cNvPicPr>
      </xdr:nvPicPr>
      <xdr:blipFill>
        <a:blip xmlns:r="http://schemas.openxmlformats.org/officeDocument/2006/relationships" r:embed="rId1"/>
        <a:stretch>
          <a:fillRect/>
        </a:stretch>
      </xdr:blipFill>
      <xdr:spPr>
        <a:xfrm>
          <a:off x="4857750" y="0"/>
          <a:ext cx="9155906" cy="773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F59D1-9F56-4C9F-A342-7ACBC4D9E935}">
  <dimension ref="A1:AO20"/>
  <sheetViews>
    <sheetView tabSelected="1" topLeftCell="A14" zoomScale="90" zoomScaleNormal="90" workbookViewId="0">
      <selection activeCell="C16" sqref="C16:AE21"/>
    </sheetView>
  </sheetViews>
  <sheetFormatPr defaultRowHeight="15" x14ac:dyDescent="0.25"/>
  <cols>
    <col min="3" max="3" width="11.140625" customWidth="1"/>
    <col min="4" max="4" width="43.140625" customWidth="1"/>
    <col min="5" max="5" width="48.7109375" customWidth="1"/>
    <col min="6" max="6" width="17.140625" customWidth="1"/>
    <col min="7" max="7" width="56.28515625" customWidth="1"/>
    <col min="8" max="8" width="15.140625" customWidth="1"/>
    <col min="9" max="9" width="14.28515625" customWidth="1"/>
    <col min="10" max="10" width="17.85546875" customWidth="1"/>
    <col min="11" max="14" width="20.85546875" customWidth="1"/>
    <col min="15" max="15" width="13.85546875" customWidth="1"/>
    <col min="16" max="16" width="18.5703125" customWidth="1"/>
    <col min="17" max="17" width="13.7109375" customWidth="1"/>
  </cols>
  <sheetData>
    <row r="1" spans="1:17" ht="9" customHeight="1" x14ac:dyDescent="0.25"/>
    <row r="3" spans="1:17" ht="39.75" customHeight="1" x14ac:dyDescent="0.25"/>
    <row r="4" spans="1:17" ht="32.25" customHeight="1" x14ac:dyDescent="0.25"/>
    <row r="5" spans="1:17" ht="36" customHeight="1" x14ac:dyDescent="0.25">
      <c r="E5" s="30" t="s">
        <v>33</v>
      </c>
      <c r="F5" s="30"/>
      <c r="G5" s="30"/>
      <c r="H5" s="30"/>
    </row>
    <row r="6" spans="1:17" ht="15.75" customHeight="1" x14ac:dyDescent="0.25">
      <c r="E6" s="30"/>
      <c r="F6" s="30"/>
      <c r="G6" s="30"/>
      <c r="H6" s="30"/>
      <c r="Q6" s="6" t="s">
        <v>6</v>
      </c>
    </row>
    <row r="7" spans="1:17" ht="15.75" thickBot="1" x14ac:dyDescent="0.3"/>
    <row r="8" spans="1:17" ht="75" customHeight="1" thickBot="1" x14ac:dyDescent="0.3">
      <c r="A8" s="7" t="s">
        <v>0</v>
      </c>
      <c r="B8" s="8" t="s">
        <v>3</v>
      </c>
      <c r="C8" s="8" t="s">
        <v>41</v>
      </c>
      <c r="D8" s="9" t="s">
        <v>1</v>
      </c>
      <c r="E8" s="8" t="s">
        <v>26</v>
      </c>
      <c r="F8" s="8" t="s">
        <v>15</v>
      </c>
      <c r="G8" s="8" t="s">
        <v>2</v>
      </c>
      <c r="H8" s="8" t="s">
        <v>7</v>
      </c>
      <c r="I8" s="8" t="s">
        <v>8</v>
      </c>
      <c r="J8" s="8" t="s">
        <v>27</v>
      </c>
      <c r="K8" s="8" t="s">
        <v>28</v>
      </c>
      <c r="L8" s="8" t="s">
        <v>29</v>
      </c>
      <c r="M8" s="8" t="s">
        <v>30</v>
      </c>
      <c r="N8" s="8" t="s">
        <v>31</v>
      </c>
      <c r="O8" s="8" t="s">
        <v>32</v>
      </c>
      <c r="P8" s="28" t="s">
        <v>4</v>
      </c>
      <c r="Q8" s="29" t="s">
        <v>5</v>
      </c>
    </row>
    <row r="9" spans="1:17" ht="75" customHeight="1" x14ac:dyDescent="0.25">
      <c r="A9" s="2">
        <v>1</v>
      </c>
      <c r="B9" s="2" t="s">
        <v>12</v>
      </c>
      <c r="C9" s="3">
        <v>8</v>
      </c>
      <c r="D9" s="3" t="s">
        <v>34</v>
      </c>
      <c r="E9" s="3" t="s">
        <v>35</v>
      </c>
      <c r="F9" s="3">
        <v>161692</v>
      </c>
      <c r="G9" s="3" t="s">
        <v>36</v>
      </c>
      <c r="H9" s="2" t="s">
        <v>37</v>
      </c>
      <c r="I9" s="3" t="s">
        <v>38</v>
      </c>
      <c r="J9" s="10">
        <v>17810102.23</v>
      </c>
      <c r="K9" s="10">
        <v>17810102.23</v>
      </c>
      <c r="L9" s="10">
        <v>13012060.689238001</v>
      </c>
      <c r="M9" s="10">
        <v>4798041.5407619998</v>
      </c>
      <c r="N9" s="2">
        <v>0</v>
      </c>
      <c r="O9" s="3">
        <v>73.06</v>
      </c>
      <c r="P9" s="3" t="s">
        <v>39</v>
      </c>
      <c r="Q9" s="3" t="s">
        <v>40</v>
      </c>
    </row>
    <row r="10" spans="1:17" ht="398.25" customHeight="1" x14ac:dyDescent="0.25">
      <c r="A10" s="2">
        <v>2</v>
      </c>
      <c r="B10" s="2" t="s">
        <v>12</v>
      </c>
      <c r="C10" s="3" t="s">
        <v>42</v>
      </c>
      <c r="D10" s="3" t="s">
        <v>9</v>
      </c>
      <c r="E10" s="3" t="s">
        <v>10</v>
      </c>
      <c r="F10" s="3">
        <v>300074</v>
      </c>
      <c r="G10" s="3" t="s">
        <v>21</v>
      </c>
      <c r="H10" s="3" t="s">
        <v>11</v>
      </c>
      <c r="I10" s="3" t="s">
        <v>20</v>
      </c>
      <c r="J10" s="10">
        <v>355683002.63999999</v>
      </c>
      <c r="K10" s="10">
        <v>243226193.75999999</v>
      </c>
      <c r="L10" s="10" t="s">
        <v>13</v>
      </c>
      <c r="M10" s="10">
        <v>36219413.380000003</v>
      </c>
      <c r="N10" s="10">
        <v>4963799.99</v>
      </c>
      <c r="O10" s="3">
        <v>83.41</v>
      </c>
      <c r="P10" s="4" t="s">
        <v>16</v>
      </c>
      <c r="Q10" s="5" t="s">
        <v>25</v>
      </c>
    </row>
    <row r="11" spans="1:17" ht="409.5" customHeight="1" x14ac:dyDescent="0.25">
      <c r="A11" s="23">
        <v>3</v>
      </c>
      <c r="B11" s="23" t="s">
        <v>12</v>
      </c>
      <c r="C11" s="24" t="s">
        <v>42</v>
      </c>
      <c r="D11" s="24" t="s">
        <v>14</v>
      </c>
      <c r="E11" s="24" t="s">
        <v>18</v>
      </c>
      <c r="F11" s="24">
        <v>300073</v>
      </c>
      <c r="G11" s="24" t="s">
        <v>24</v>
      </c>
      <c r="H11" s="24" t="s">
        <v>22</v>
      </c>
      <c r="I11" s="24" t="s">
        <v>23</v>
      </c>
      <c r="J11" s="25">
        <v>311877525.86000001</v>
      </c>
      <c r="K11" s="25">
        <v>243039999.99000001</v>
      </c>
      <c r="L11" s="26">
        <v>206848308.09999999</v>
      </c>
      <c r="M11" s="25">
        <v>36191691.890000001</v>
      </c>
      <c r="N11" s="25">
        <v>4960000.01</v>
      </c>
      <c r="O11" s="3">
        <v>83.41</v>
      </c>
      <c r="P11" s="27" t="s">
        <v>17</v>
      </c>
      <c r="Q11" s="24" t="s">
        <v>25</v>
      </c>
    </row>
    <row r="12" spans="1:17" x14ac:dyDescent="0.25">
      <c r="A12" s="18" t="s">
        <v>19</v>
      </c>
      <c r="B12" s="17"/>
      <c r="C12" s="16"/>
      <c r="D12" s="16"/>
      <c r="E12" s="16"/>
      <c r="F12" s="16"/>
      <c r="G12" s="16"/>
      <c r="H12" s="16"/>
      <c r="I12" s="16"/>
      <c r="J12" s="15">
        <f>SUM(J9:J11)</f>
        <v>685370630.73000002</v>
      </c>
      <c r="K12" s="15">
        <f>SUM(K9:K11)</f>
        <v>504076295.98000002</v>
      </c>
      <c r="L12" s="15">
        <f>SUM(L9:L11)</f>
        <v>219860368.78923801</v>
      </c>
      <c r="M12" s="15">
        <f>SUM(M9:M11)</f>
        <v>77209146.810762003</v>
      </c>
      <c r="N12" s="15">
        <f>SUM(N9:N11)</f>
        <v>9923800</v>
      </c>
      <c r="O12" s="16"/>
      <c r="P12" s="16"/>
      <c r="Q12" s="16"/>
    </row>
    <row r="13" spans="1:17" x14ac:dyDescent="0.25">
      <c r="A13" s="14"/>
      <c r="B13" s="14"/>
      <c r="C13" s="13"/>
      <c r="D13" s="13"/>
      <c r="E13" s="13"/>
      <c r="F13" s="13"/>
      <c r="G13" s="13"/>
      <c r="H13" s="13"/>
      <c r="I13" s="13"/>
      <c r="J13" s="12"/>
      <c r="K13" s="12"/>
      <c r="L13" s="12"/>
      <c r="M13" s="12"/>
      <c r="N13" s="12"/>
      <c r="O13" s="13"/>
      <c r="P13" s="13"/>
      <c r="Q13" s="13"/>
    </row>
    <row r="14" spans="1:17" x14ac:dyDescent="0.25">
      <c r="A14" s="14"/>
      <c r="B14" s="14"/>
      <c r="C14" s="13"/>
      <c r="D14" s="13"/>
      <c r="E14" s="13"/>
      <c r="F14" s="13"/>
      <c r="G14" s="13"/>
      <c r="H14" s="13"/>
      <c r="I14" s="13"/>
      <c r="J14" s="12"/>
      <c r="K14" s="12"/>
      <c r="L14" s="12"/>
      <c r="M14" s="12"/>
      <c r="N14" s="12"/>
      <c r="O14" s="13"/>
      <c r="P14" s="13"/>
      <c r="Q14" s="13"/>
    </row>
    <row r="15" spans="1:17" x14ac:dyDescent="0.25">
      <c r="A15" s="14"/>
      <c r="B15" s="14"/>
      <c r="C15" s="13"/>
      <c r="D15" s="13"/>
      <c r="E15" s="13"/>
      <c r="F15" s="13"/>
      <c r="G15" s="13"/>
      <c r="H15" s="13"/>
      <c r="I15" s="13"/>
      <c r="J15" s="12"/>
      <c r="K15" s="12"/>
      <c r="L15" s="12"/>
      <c r="M15" s="12"/>
      <c r="N15" s="12"/>
      <c r="O15" s="13"/>
      <c r="P15" s="13"/>
      <c r="Q15" s="13"/>
    </row>
    <row r="16" spans="1:17" ht="24.75" customHeight="1" x14ac:dyDescent="0.25">
      <c r="J16" s="11"/>
      <c r="K16" s="11"/>
      <c r="L16" s="11"/>
      <c r="M16" s="11"/>
      <c r="N16" s="11"/>
    </row>
    <row r="17" spans="1:41" x14ac:dyDescent="0.25">
      <c r="A17" s="19"/>
      <c r="B17" s="19"/>
      <c r="C17" s="20"/>
      <c r="D17" s="20"/>
      <c r="E17" s="20"/>
      <c r="F17" s="20"/>
      <c r="G17" s="20"/>
      <c r="H17" s="20"/>
      <c r="I17" s="20"/>
      <c r="J17" s="20"/>
      <c r="K17" s="19"/>
      <c r="L17" s="20"/>
      <c r="M17" s="20"/>
      <c r="N17" s="20"/>
      <c r="O17" s="20"/>
      <c r="P17" s="20"/>
      <c r="Q17" s="20"/>
      <c r="R17" s="20"/>
      <c r="S17" s="20"/>
      <c r="T17" s="20"/>
      <c r="U17" s="20"/>
      <c r="V17" s="20"/>
      <c r="W17" s="20"/>
      <c r="X17" s="20"/>
      <c r="Y17" s="20"/>
      <c r="Z17" s="20"/>
      <c r="AA17" s="20"/>
      <c r="AB17" s="19"/>
      <c r="AC17" s="21"/>
      <c r="AD17" s="19"/>
      <c r="AE17" s="20"/>
      <c r="AF17" s="20"/>
      <c r="AG17" s="20"/>
      <c r="AH17" s="20"/>
      <c r="AI17" s="20"/>
      <c r="AJ17" s="20"/>
      <c r="AK17" s="20"/>
      <c r="AL17" s="20"/>
      <c r="AM17" s="19"/>
      <c r="AN17" s="19"/>
      <c r="AO17" s="19"/>
    </row>
    <row r="18" spans="1:41" x14ac:dyDescent="0.25">
      <c r="B18" s="19"/>
      <c r="C18" s="20"/>
      <c r="D18" s="20"/>
      <c r="E18" s="20"/>
      <c r="F18" s="20"/>
      <c r="G18" s="20"/>
      <c r="H18" s="22"/>
      <c r="I18" s="20"/>
      <c r="J18" s="20"/>
      <c r="K18" s="19"/>
      <c r="L18" s="20"/>
      <c r="M18" s="20"/>
      <c r="N18" s="20"/>
      <c r="O18" s="20"/>
      <c r="P18" s="20"/>
      <c r="Q18" s="20"/>
      <c r="R18" s="20"/>
      <c r="S18" s="20"/>
      <c r="T18" s="20"/>
      <c r="U18" s="20"/>
      <c r="V18" s="20"/>
      <c r="W18" s="20"/>
      <c r="X18" s="20"/>
      <c r="Y18" s="20"/>
      <c r="Z18" s="20"/>
      <c r="AA18" s="20"/>
      <c r="AB18" s="19"/>
      <c r="AC18" s="21"/>
      <c r="AD18" s="19"/>
      <c r="AE18" s="20"/>
      <c r="AF18" s="20"/>
      <c r="AG18" s="20"/>
      <c r="AH18" s="20"/>
      <c r="AI18" s="20"/>
      <c r="AJ18" s="20"/>
      <c r="AK18" s="20"/>
      <c r="AL18" s="20"/>
    </row>
    <row r="19" spans="1:41" x14ac:dyDescent="0.25">
      <c r="B19" s="19"/>
      <c r="C19" s="21"/>
      <c r="D19" s="21"/>
      <c r="E19" s="21"/>
      <c r="F19" s="20"/>
      <c r="G19" s="22"/>
      <c r="H19" s="20"/>
      <c r="I19" s="22"/>
      <c r="J19" s="20"/>
      <c r="K19" s="19"/>
      <c r="L19" s="20"/>
      <c r="M19" s="20"/>
      <c r="N19" s="31"/>
      <c r="O19" s="31"/>
      <c r="P19" s="31"/>
      <c r="Q19" s="20"/>
      <c r="R19" s="20"/>
      <c r="S19" s="20"/>
      <c r="T19" s="20"/>
      <c r="U19" s="20"/>
      <c r="V19" s="20"/>
      <c r="W19" s="20"/>
      <c r="X19" s="20"/>
      <c r="Y19" s="20"/>
      <c r="Z19" s="20"/>
      <c r="AA19" s="20"/>
      <c r="AB19" s="19"/>
      <c r="AC19" s="21"/>
      <c r="AD19" s="19"/>
      <c r="AE19" s="20"/>
      <c r="AF19" s="20"/>
      <c r="AG19" s="20"/>
      <c r="AH19" s="20"/>
      <c r="AI19" s="20"/>
      <c r="AJ19" s="20"/>
      <c r="AK19" s="20"/>
      <c r="AL19" s="20"/>
    </row>
    <row r="20" spans="1:41" x14ac:dyDescent="0.25">
      <c r="J20" s="1"/>
      <c r="K20" s="1"/>
      <c r="L20" s="1"/>
      <c r="M20" s="1"/>
      <c r="N20" s="1"/>
    </row>
  </sheetData>
  <mergeCells count="2">
    <mergeCell ref="E5:H6"/>
    <mergeCell ref="N19:P19"/>
  </mergeCells>
  <pageMargins left="0.5" right="0.25" top="0.75" bottom="0.5" header="0.3" footer="0.3"/>
  <pageSetup paperSize="9"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Barbu</dc:creator>
  <cp:lastModifiedBy>Anca Barbu</cp:lastModifiedBy>
  <cp:lastPrinted>2024-01-15T11:28:32Z</cp:lastPrinted>
  <dcterms:created xsi:type="dcterms:W3CDTF">2023-12-11T09:39:44Z</dcterms:created>
  <dcterms:modified xsi:type="dcterms:W3CDTF">2024-01-16T14:24:56Z</dcterms:modified>
</cp:coreProperties>
</file>